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00"/>
  </bookViews>
  <sheets>
    <sheet name="1.3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<sst xmlns="http://schemas.openxmlformats.org/spreadsheetml/2006/main" count="191" uniqueCount="190">
  <si>
    <t>1.3 İstatistiki bölge birimleri sınıflamasına ve kadrolarına göre personel sayısı (Müftülükler)</t>
  </si>
  <si>
    <t>Number of personnel by classification of statistical region units and status (Mufti Offices)</t>
  </si>
  <si>
    <r>
      <rPr>
        <b/>
        <sz val="7"/>
        <color rgb="FF000000"/>
        <rFont val="Tahoma"/>
        <charset val="162"/>
      </rPr>
      <t xml:space="preserve">İBBS-3. Düzey
</t>
    </r>
    <r>
      <rPr>
        <sz val="7"/>
        <color rgb="FF000000"/>
        <rFont val="Tahoma"/>
        <charset val="162"/>
      </rPr>
      <t>SRE- Level 3</t>
    </r>
  </si>
  <si>
    <r>
      <rPr>
        <b/>
        <sz val="7"/>
        <color rgb="FF000000"/>
        <rFont val="Tahoma"/>
        <charset val="162"/>
      </rPr>
      <t xml:space="preserve">Genel toplam
</t>
    </r>
    <r>
      <rPr>
        <sz val="7"/>
        <color rgb="FF000000"/>
        <rFont val="Tahoma"/>
        <charset val="162"/>
      </rPr>
      <t>General total</t>
    </r>
  </si>
  <si>
    <r>
      <rPr>
        <b/>
        <sz val="7"/>
        <color rgb="FF000000"/>
        <rFont val="Tahoma"/>
        <charset val="162"/>
      </rPr>
      <t xml:space="preserve">Sözleşmeli genel toplam
</t>
    </r>
    <r>
      <rPr>
        <sz val="7"/>
        <color rgb="FF000000"/>
        <rFont val="Tahoma"/>
        <charset val="162"/>
      </rPr>
      <t>Contract general total</t>
    </r>
  </si>
  <si>
    <r>
      <rPr>
        <b/>
        <sz val="7"/>
        <color rgb="FF000000"/>
        <rFont val="Tahoma"/>
        <charset val="162"/>
      </rPr>
      <t xml:space="preserve">Kadrolu genel toplam
</t>
    </r>
    <r>
      <rPr>
        <sz val="7"/>
        <color rgb="FF000000"/>
        <rFont val="Tahoma"/>
        <charset val="162"/>
      </rPr>
      <t>Permanent general total</t>
    </r>
  </si>
  <si>
    <r>
      <rPr>
        <b/>
        <sz val="7"/>
        <color rgb="FF000000"/>
        <rFont val="Tahoma"/>
        <charset val="162"/>
      </rPr>
      <t xml:space="preserve">Genel idare hizmetleri
</t>
    </r>
    <r>
      <rPr>
        <sz val="7"/>
        <color rgb="FF000000"/>
        <rFont val="Tahoma"/>
        <charset val="162"/>
      </rPr>
      <t>General administrative services</t>
    </r>
  </si>
  <si>
    <r>
      <rPr>
        <b/>
        <sz val="7"/>
        <color rgb="FF000000"/>
        <rFont val="Tahoma"/>
        <charset val="162"/>
      </rPr>
      <t>Din hizmetleri-</t>
    </r>
    <r>
      <rPr>
        <sz val="7"/>
        <color rgb="FF000000"/>
        <rFont val="Tahoma"/>
        <charset val="162"/>
      </rPr>
      <t>Religious services</t>
    </r>
  </si>
  <si>
    <r>
      <rPr>
        <b/>
        <sz val="7"/>
        <color rgb="FF000000"/>
        <rFont val="Tahoma"/>
        <charset val="162"/>
      </rPr>
      <t xml:space="preserve">Sözleşmeli Toplam
</t>
    </r>
    <r>
      <rPr>
        <sz val="7"/>
        <color rgb="FF000000"/>
        <rFont val="Tahoma"/>
        <charset val="162"/>
      </rPr>
      <t>Contract total</t>
    </r>
  </si>
  <si>
    <r>
      <rPr>
        <b/>
        <sz val="7"/>
        <color rgb="FF000000"/>
        <rFont val="Tahoma"/>
        <charset val="162"/>
      </rPr>
      <t xml:space="preserve">Toplam
</t>
    </r>
    <r>
      <rPr>
        <sz val="7"/>
        <color rgb="FF000000"/>
        <rFont val="Tahoma"/>
        <charset val="162"/>
      </rPr>
      <t>Total</t>
    </r>
  </si>
  <si>
    <r>
      <rPr>
        <b/>
        <sz val="7"/>
        <color rgb="FF000000"/>
        <rFont val="Tahoma"/>
        <charset val="162"/>
      </rPr>
      <t xml:space="preserve">Müftü
</t>
    </r>
    <r>
      <rPr>
        <sz val="7"/>
        <color rgb="FF000000"/>
        <rFont val="Tahoma"/>
        <charset val="162"/>
      </rPr>
      <t>Muftis</t>
    </r>
  </si>
  <si>
    <r>
      <rPr>
        <b/>
        <sz val="7"/>
        <color rgb="FF000000"/>
        <rFont val="Tahoma"/>
        <charset val="162"/>
      </rPr>
      <t xml:space="preserve">Müftü Yardımcısı
</t>
    </r>
    <r>
      <rPr>
        <sz val="7"/>
        <color rgb="FF000000"/>
        <rFont val="Tahoma"/>
        <charset val="162"/>
      </rPr>
      <t>Deputy Muftis</t>
    </r>
  </si>
  <si>
    <r>
      <rPr>
        <b/>
        <sz val="7"/>
        <color rgb="FF000000"/>
        <rFont val="Tahoma"/>
        <charset val="162"/>
      </rPr>
      <t xml:space="preserve">Şube Müdürü
</t>
    </r>
    <r>
      <rPr>
        <sz val="7"/>
        <color rgb="FF000000"/>
        <rFont val="Tahoma"/>
        <charset val="162"/>
      </rPr>
      <t>Department Managers</t>
    </r>
  </si>
  <si>
    <r>
      <rPr>
        <b/>
        <sz val="7"/>
        <color rgb="FF000000"/>
        <rFont val="Tahoma"/>
        <charset val="162"/>
      </rPr>
      <t xml:space="preserve">Diğer Personel
</t>
    </r>
    <r>
      <rPr>
        <sz val="7"/>
        <color rgb="FF000000"/>
        <rFont val="Tahoma"/>
        <charset val="162"/>
      </rPr>
      <t>Other Personnel</t>
    </r>
  </si>
  <si>
    <r>
      <rPr>
        <b/>
        <sz val="7"/>
        <color rgb="FF000000"/>
        <rFont val="Tahoma"/>
        <charset val="162"/>
      </rPr>
      <t xml:space="preserve">Sözleşmeli Personel
</t>
    </r>
    <r>
      <rPr>
        <sz val="7"/>
        <color rgb="FF000000"/>
        <rFont val="Tahoma"/>
        <charset val="162"/>
      </rPr>
      <t>Contract staff</t>
    </r>
  </si>
  <si>
    <r>
      <rPr>
        <b/>
        <sz val="7"/>
        <color rgb="FF000000"/>
        <rFont val="Tahoma"/>
        <charset val="162"/>
      </rPr>
      <t xml:space="preserve">Kadrolu Toplam
</t>
    </r>
    <r>
      <rPr>
        <sz val="7"/>
        <color rgb="FF000000"/>
        <rFont val="Tahoma"/>
        <charset val="162"/>
      </rPr>
      <t>Permanent total</t>
    </r>
  </si>
  <si>
    <r>
      <rPr>
        <b/>
        <sz val="7"/>
        <color rgb="FF000000"/>
        <rFont val="Tahoma"/>
        <charset val="162"/>
      </rPr>
      <t xml:space="preserve">Vaiz ve Cezaevi Vaizi
</t>
    </r>
    <r>
      <rPr>
        <sz val="7"/>
        <color rgb="FF000000"/>
        <rFont val="Tahoma"/>
        <charset val="162"/>
      </rPr>
      <t>Preachers and Prisons' Preachers</t>
    </r>
  </si>
  <si>
    <r>
      <rPr>
        <b/>
        <sz val="7"/>
        <color rgb="FF000000"/>
        <rFont val="Tahoma"/>
        <charset val="162"/>
      </rPr>
      <t xml:space="preserve">Murakıp
</t>
    </r>
    <r>
      <rPr>
        <sz val="7"/>
        <color rgb="FF000000"/>
        <rFont val="Tahoma"/>
        <charset val="162"/>
      </rPr>
      <t>Controllers</t>
    </r>
  </si>
  <si>
    <r>
      <rPr>
        <b/>
        <sz val="7"/>
        <color rgb="FF000000"/>
        <rFont val="Tahoma"/>
        <charset val="162"/>
      </rPr>
      <t xml:space="preserve">Cami Rehberi
</t>
    </r>
    <r>
      <rPr>
        <sz val="7"/>
        <color rgb="FF000000"/>
        <rFont val="Tahoma"/>
        <charset val="162"/>
      </rPr>
      <t>Guide of Mosque</t>
    </r>
  </si>
  <si>
    <r>
      <rPr>
        <b/>
        <sz val="7"/>
        <color rgb="FF000000"/>
        <rFont val="Tahoma"/>
        <charset val="162"/>
      </rPr>
      <t xml:space="preserve">Kur'an Kursu Öğreticisi
</t>
    </r>
    <r>
      <rPr>
        <sz val="7"/>
        <color rgb="FF000000"/>
        <rFont val="Tahoma"/>
        <charset val="162"/>
      </rPr>
      <t>Instructors of Qur'an Course</t>
    </r>
  </si>
  <si>
    <r>
      <rPr>
        <b/>
        <sz val="7"/>
        <color rgb="FF000000"/>
        <rFont val="Tahoma"/>
        <charset val="162"/>
      </rPr>
      <t xml:space="preserve">Sözleşmeli Kur'an Kursu Öğreticisi
</t>
    </r>
    <r>
      <rPr>
        <sz val="7"/>
        <color rgb="FF000000"/>
        <rFont val="Tahoma"/>
        <charset val="162"/>
      </rPr>
      <t>Contract Instructors of Qur'an Course</t>
    </r>
  </si>
  <si>
    <r>
      <rPr>
        <b/>
        <sz val="7"/>
        <color rgb="FF000000"/>
        <rFont val="Tahoma"/>
        <charset val="162"/>
      </rPr>
      <t xml:space="preserve">İmam-Hatip
</t>
    </r>
    <r>
      <rPr>
        <sz val="7"/>
        <color rgb="FF000000"/>
        <rFont val="Tahoma"/>
        <charset val="162"/>
      </rPr>
      <t>Imam Preachers</t>
    </r>
  </si>
  <si>
    <r>
      <rPr>
        <b/>
        <sz val="7"/>
        <color rgb="FF000000"/>
        <rFont val="Tahoma"/>
        <charset val="162"/>
      </rPr>
      <t xml:space="preserve">Sözleşmeli İmam-Hatip
</t>
    </r>
    <r>
      <rPr>
        <sz val="7"/>
        <color rgb="FF000000"/>
        <rFont val="Tahoma"/>
        <charset val="162"/>
      </rPr>
      <t>Contract İmam Preachers</t>
    </r>
  </si>
  <si>
    <r>
      <rPr>
        <b/>
        <sz val="7"/>
        <color rgb="FF000000"/>
        <rFont val="Tahoma"/>
        <charset val="162"/>
      </rPr>
      <t xml:space="preserve">Müezzin-Kayyım
</t>
    </r>
    <r>
      <rPr>
        <sz val="7"/>
        <color rgb="FF000000"/>
        <rFont val="Tahoma"/>
        <charset val="162"/>
      </rPr>
      <t>Prayer Callers</t>
    </r>
  </si>
  <si>
    <r>
      <rPr>
        <b/>
        <sz val="7"/>
        <color rgb="FF000000"/>
        <rFont val="Tahoma"/>
        <charset val="162"/>
      </rPr>
      <t xml:space="preserve">Sözleşmeli Müezzin-Kayyım
</t>
    </r>
    <r>
      <rPr>
        <sz val="7"/>
        <color rgb="FF000000"/>
        <rFont val="Tahoma"/>
        <charset val="162"/>
      </rPr>
      <t>Contract Prayer Callers</t>
    </r>
  </si>
  <si>
    <r>
      <rPr>
        <b/>
        <sz val="7"/>
        <color rgb="FF000000"/>
        <rFont val="Tahoma"/>
        <charset val="162"/>
      </rPr>
      <t xml:space="preserve">Diğer sınıflar
</t>
    </r>
    <r>
      <rPr>
        <sz val="7"/>
        <color rgb="FF000000"/>
        <rFont val="Tahoma"/>
        <charset val="162"/>
      </rPr>
      <t>Other services</t>
    </r>
  </si>
  <si>
    <t>TR</t>
  </si>
  <si>
    <t>Türkiye</t>
  </si>
  <si>
    <t>TR100</t>
  </si>
  <si>
    <t>İstanbul</t>
  </si>
  <si>
    <t>TR211</t>
  </si>
  <si>
    <t>Tekirdağ</t>
  </si>
  <si>
    <t>TR212</t>
  </si>
  <si>
    <t>Edirne</t>
  </si>
  <si>
    <t>TR213</t>
  </si>
  <si>
    <t>Kırklareli</t>
  </si>
  <si>
    <t>TR221</t>
  </si>
  <si>
    <t>Balıkesir</t>
  </si>
  <si>
    <t>TR222</t>
  </si>
  <si>
    <t>Çanakkale</t>
  </si>
  <si>
    <t>TR310</t>
  </si>
  <si>
    <t>İzmir</t>
  </si>
  <si>
    <t>TR321</t>
  </si>
  <si>
    <t>Aydın</t>
  </si>
  <si>
    <t>TR322</t>
  </si>
  <si>
    <t>Denizli</t>
  </si>
  <si>
    <t>TR323</t>
  </si>
  <si>
    <t>Muğla</t>
  </si>
  <si>
    <t>TR331</t>
  </si>
  <si>
    <t>Manisa</t>
  </si>
  <si>
    <t>TR332</t>
  </si>
  <si>
    <t>Afyonkarahisar</t>
  </si>
  <si>
    <t>TR333</t>
  </si>
  <si>
    <t>Kütahya</t>
  </si>
  <si>
    <t>TR334</t>
  </si>
  <si>
    <t>Uşak</t>
  </si>
  <si>
    <t>TR411</t>
  </si>
  <si>
    <t>Bursa</t>
  </si>
  <si>
    <t>TR412</t>
  </si>
  <si>
    <t>Eskişehir</t>
  </si>
  <si>
    <t>TR413</t>
  </si>
  <si>
    <t>Bilecik</t>
  </si>
  <si>
    <t>TR421</t>
  </si>
  <si>
    <t>Kocaeli</t>
  </si>
  <si>
    <t>TR422</t>
  </si>
  <si>
    <t>Sakarya</t>
  </si>
  <si>
    <t>TR423</t>
  </si>
  <si>
    <t>Düzce</t>
  </si>
  <si>
    <t>TR424</t>
  </si>
  <si>
    <t>Bolu</t>
  </si>
  <si>
    <t>TR425</t>
  </si>
  <si>
    <t>Yalova</t>
  </si>
  <si>
    <t>TR510</t>
  </si>
  <si>
    <t>Ankara</t>
  </si>
  <si>
    <t>TR521</t>
  </si>
  <si>
    <t>Konya</t>
  </si>
  <si>
    <t>TR522</t>
  </si>
  <si>
    <t>Karaman</t>
  </si>
  <si>
    <t>TR611</t>
  </si>
  <si>
    <t>Antalya</t>
  </si>
  <si>
    <t>TR612</t>
  </si>
  <si>
    <t>Isparta</t>
  </si>
  <si>
    <t>TR613</t>
  </si>
  <si>
    <t>Burdur</t>
  </si>
  <si>
    <t>TR621</t>
  </si>
  <si>
    <t>Adana</t>
  </si>
  <si>
    <t>TR622</t>
  </si>
  <si>
    <t>Mersin</t>
  </si>
  <si>
    <t>TR631</t>
  </si>
  <si>
    <t>Hatay</t>
  </si>
  <si>
    <t>TR632</t>
  </si>
  <si>
    <t>Kahramanmaraş</t>
  </si>
  <si>
    <t>TR633</t>
  </si>
  <si>
    <t>Osmaniye</t>
  </si>
  <si>
    <t>TR711</t>
  </si>
  <si>
    <t>Kırıkkale</t>
  </si>
  <si>
    <t>TR712</t>
  </si>
  <si>
    <t>Aksaray</t>
  </si>
  <si>
    <t>TR713</t>
  </si>
  <si>
    <t>Niğde</t>
  </si>
  <si>
    <t>TR714</t>
  </si>
  <si>
    <t>Nevşehir</t>
  </si>
  <si>
    <t>TR715</t>
  </si>
  <si>
    <t>Kırşehir</t>
  </si>
  <si>
    <t>TR721</t>
  </si>
  <si>
    <t>Kayseri</t>
  </si>
  <si>
    <t>TR722</t>
  </si>
  <si>
    <t>Sivas</t>
  </si>
  <si>
    <t>TR723</t>
  </si>
  <si>
    <t>Yozgat</t>
  </si>
  <si>
    <t>TR811</t>
  </si>
  <si>
    <t>Zonguldak</t>
  </si>
  <si>
    <t>TR812</t>
  </si>
  <si>
    <t>Karabük</t>
  </si>
  <si>
    <t>TR813</t>
  </si>
  <si>
    <t>Bartın</t>
  </si>
  <si>
    <t>TR821</t>
  </si>
  <si>
    <t>Kastamonu</t>
  </si>
  <si>
    <t>TR822</t>
  </si>
  <si>
    <t>Çankırı</t>
  </si>
  <si>
    <t>TR823</t>
  </si>
  <si>
    <t>Sinop</t>
  </si>
  <si>
    <t>TR831</t>
  </si>
  <si>
    <t>Samsun</t>
  </si>
  <si>
    <t>TR832</t>
  </si>
  <si>
    <t>Tokat</t>
  </si>
  <si>
    <t>TR833</t>
  </si>
  <si>
    <t>Çorum</t>
  </si>
  <si>
    <t>TR834</t>
  </si>
  <si>
    <t>Amasya</t>
  </si>
  <si>
    <t>TR901</t>
  </si>
  <si>
    <t>Trabzon</t>
  </si>
  <si>
    <t>TR902</t>
  </si>
  <si>
    <t>Ordu</t>
  </si>
  <si>
    <t>TR903</t>
  </si>
  <si>
    <t>Giresun</t>
  </si>
  <si>
    <t>TR904</t>
  </si>
  <si>
    <t>Rize</t>
  </si>
  <si>
    <t>TR905</t>
  </si>
  <si>
    <t>Artvin</t>
  </si>
  <si>
    <t>TR906</t>
  </si>
  <si>
    <t>Gümüşhane</t>
  </si>
  <si>
    <t>TRA11</t>
  </si>
  <si>
    <t>Erzurum</t>
  </si>
  <si>
    <t>TRA12</t>
  </si>
  <si>
    <t>Erzincan</t>
  </si>
  <si>
    <t>TRA13</t>
  </si>
  <si>
    <t>Bayburt</t>
  </si>
  <si>
    <t>TRA21</t>
  </si>
  <si>
    <t>Ağrı</t>
  </si>
  <si>
    <t>TRA22</t>
  </si>
  <si>
    <t>Kars</t>
  </si>
  <si>
    <t>TRA23</t>
  </si>
  <si>
    <t>Iğdır</t>
  </si>
  <si>
    <t>TRA24</t>
  </si>
  <si>
    <t>Ardahan</t>
  </si>
  <si>
    <t>TRB11</t>
  </si>
  <si>
    <t>Malatya</t>
  </si>
  <si>
    <t>TRB12</t>
  </si>
  <si>
    <t>Elazığ</t>
  </si>
  <si>
    <t>TRB13</t>
  </si>
  <si>
    <t>Bingöl</t>
  </si>
  <si>
    <t>TRB14</t>
  </si>
  <si>
    <t>Tunceli</t>
  </si>
  <si>
    <t>TRB21</t>
  </si>
  <si>
    <t>Van</t>
  </si>
  <si>
    <t>TRB22</t>
  </si>
  <si>
    <t>Muş</t>
  </si>
  <si>
    <t>TRB23</t>
  </si>
  <si>
    <t>Bitlis</t>
  </si>
  <si>
    <t>TRB24</t>
  </si>
  <si>
    <t>Hakkari</t>
  </si>
  <si>
    <t>TRC11</t>
  </si>
  <si>
    <t>Gaziantep</t>
  </si>
  <si>
    <t>TRC12</t>
  </si>
  <si>
    <t>Adıyaman</t>
  </si>
  <si>
    <t>TRC13</t>
  </si>
  <si>
    <t>Kilis</t>
  </si>
  <si>
    <t>TRC21</t>
  </si>
  <si>
    <t>Şanlıurfa</t>
  </si>
  <si>
    <t>TRC22</t>
  </si>
  <si>
    <t>Diyarbakır</t>
  </si>
  <si>
    <t>TRC31</t>
  </si>
  <si>
    <t>Mardin</t>
  </si>
  <si>
    <t>TRC32</t>
  </si>
  <si>
    <t>Batman</t>
  </si>
  <si>
    <t>TRC33</t>
  </si>
  <si>
    <t>Şırnak</t>
  </si>
  <si>
    <t>TRC34</t>
  </si>
  <si>
    <t>Siirt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</si>
</sst>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#&quot; &quot;###&quot; &quot;###"/>
  </numFmts>
  <fonts count="25">
    <font>
      <sz val="11"/>
      <color theme="1"/>
      <name val="Calibri"/>
      <charset val="162"/>
      <scheme val="minor"/>
    </font>
    <font>
      <sz val="7"/>
      <color rgb="FF000000"/>
      <name val="Tahoma"/>
      <charset val="162"/>
    </font>
    <font>
      <sz val="7"/>
      <color theme="1"/>
      <name val="Calibri"/>
      <charset val="162"/>
      <scheme val="minor"/>
    </font>
    <font>
      <b/>
      <sz val="7"/>
      <color rgb="FF000000"/>
      <name val="Tahoma"/>
      <charset val="162"/>
    </font>
    <font>
      <sz val="7.5"/>
      <color rgb="FF000000"/>
      <name val="Tahoma"/>
      <charset val="162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202020"/>
      </bottom>
      <diagonal/>
    </border>
    <border>
      <left/>
      <right/>
      <top style="thin">
        <color rgb="FF202020"/>
      </top>
      <bottom style="thin">
        <color rgb="FF202020"/>
      </bottom>
      <diagonal/>
    </border>
    <border>
      <left/>
      <right/>
      <top style="thin">
        <color rgb="FF202020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178" fontId="3" fillId="0" borderId="0" xfId="0" applyNumberFormat="1" applyFont="1" applyAlignment="1">
      <alignment horizontal="left"/>
    </xf>
    <xf numFmtId="178" fontId="1" fillId="0" borderId="1" xfId="0" applyNumberFormat="1" applyFont="1" applyBorder="1" applyAlignment="1">
      <alignment horizontal="left" vertical="top"/>
    </xf>
    <xf numFmtId="178" fontId="3" fillId="0" borderId="1" xfId="0" applyNumberFormat="1" applyFont="1" applyBorder="1" applyAlignment="1">
      <alignment horizontal="left" vertical="top"/>
    </xf>
    <xf numFmtId="178" fontId="3" fillId="0" borderId="2" xfId="0" applyNumberFormat="1" applyFont="1" applyFill="1" applyBorder="1" applyAlignment="1">
      <alignment horizontal="left" wrapText="1"/>
    </xf>
    <xf numFmtId="178" fontId="3" fillId="0" borderId="2" xfId="0" applyNumberFormat="1" applyFont="1" applyFill="1" applyBorder="1" applyAlignment="1">
      <alignment horizontal="center" wrapText="1"/>
    </xf>
    <xf numFmtId="178" fontId="3" fillId="0" borderId="2" xfId="0" applyNumberFormat="1" applyFont="1" applyFill="1" applyBorder="1" applyAlignment="1">
      <alignment horizontal="right" wrapText="1"/>
    </xf>
    <xf numFmtId="178" fontId="3" fillId="0" borderId="3" xfId="0" applyNumberFormat="1" applyFont="1" applyFill="1" applyBorder="1" applyAlignment="1">
      <alignment horizontal="right" wrapText="1"/>
    </xf>
    <xf numFmtId="178" fontId="3" fillId="0" borderId="2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right" wrapText="1"/>
    </xf>
    <xf numFmtId="178" fontId="3" fillId="0" borderId="3" xfId="0" applyNumberFormat="1" applyFont="1" applyBorder="1" applyAlignment="1"/>
    <xf numFmtId="178" fontId="3" fillId="0" borderId="3" xfId="0" applyNumberFormat="1" applyFont="1" applyBorder="1" applyAlignment="1">
      <alignment textRotation="90"/>
    </xf>
    <xf numFmtId="178" fontId="3" fillId="0" borderId="0" xfId="0" applyNumberFormat="1" applyFont="1"/>
    <xf numFmtId="3" fontId="3" fillId="0" borderId="0" xfId="0" applyNumberFormat="1" applyFont="1"/>
    <xf numFmtId="3" fontId="1" fillId="0" borderId="0" xfId="0" applyNumberFormat="1" applyFont="1" applyAlignment="1">
      <alignment horizontal="right"/>
    </xf>
    <xf numFmtId="178" fontId="3" fillId="0" borderId="2" xfId="0" applyNumberFormat="1" applyFont="1" applyBorder="1" applyAlignment="1">
      <alignment horizontal="center" vertical="center" wrapText="1"/>
    </xf>
    <xf numFmtId="178" fontId="3" fillId="0" borderId="3" xfId="0" applyNumberFormat="1" applyFont="1" applyFill="1" applyBorder="1" applyAlignment="1">
      <alignment horizontal="center"/>
    </xf>
    <xf numFmtId="0" fontId="2" fillId="0" borderId="1" xfId="0" applyFont="1" applyFill="1" applyBorder="1"/>
    <xf numFmtId="178" fontId="3" fillId="0" borderId="3" xfId="0" applyNumberFormat="1" applyFont="1" applyBorder="1" applyAlignment="1">
      <alignment horizontal="center" textRotation="90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3" fontId="1" fillId="0" borderId="0" xfId="0" applyNumberFormat="1" applyFont="1"/>
    <xf numFmtId="0" fontId="4" fillId="0" borderId="0" xfId="0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/>
    <xf numFmtId="178" fontId="3" fillId="0" borderId="1" xfId="0" applyNumberFormat="1" applyFont="1" applyBorder="1"/>
    <xf numFmtId="3" fontId="3" fillId="0" borderId="4" xfId="0" applyNumberFormat="1" applyFont="1" applyBorder="1"/>
    <xf numFmtId="3" fontId="1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 horizontal="right" vertical="center"/>
    </xf>
    <xf numFmtId="3" fontId="1" fillId="0" borderId="4" xfId="0" applyNumberFormat="1" applyFont="1" applyBorder="1"/>
    <xf numFmtId="0" fontId="4" fillId="0" borderId="4" xfId="0" applyFont="1" applyBorder="1" applyAlignment="1">
      <alignment horizontal="right" vertical="center"/>
    </xf>
    <xf numFmtId="0" fontId="1" fillId="0" borderId="4" xfId="0" applyFont="1" applyBorder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95"/>
  <sheetViews>
    <sheetView tabSelected="1" workbookViewId="0">
      <selection activeCell="AB16" sqref="AB16"/>
    </sheetView>
  </sheetViews>
  <sheetFormatPr defaultColWidth="9" defaultRowHeight="9"/>
  <cols>
    <col min="1" max="2" width="7.85714285714286" style="1" customWidth="1"/>
    <col min="3" max="4" width="9.57142857142857" style="1" customWidth="1"/>
    <col min="5" max="5" width="9.42857142857143" style="1" customWidth="1"/>
    <col min="6" max="6" width="9" style="1" customWidth="1"/>
    <col min="7" max="8" width="7.85714285714286" style="1" customWidth="1"/>
    <col min="9" max="9" width="8.14285714285714" style="1" customWidth="1"/>
    <col min="10" max="11" width="7.85714285714286" style="1" customWidth="1"/>
    <col min="12" max="12" width="8.28571428571429" style="1" customWidth="1"/>
    <col min="13" max="13" width="7.85714285714286" style="1" customWidth="1"/>
    <col min="14" max="14" width="8.14285714285714" style="1" customWidth="1"/>
    <col min="15" max="21" width="7.85714285714286" style="1" customWidth="1"/>
    <col min="22" max="22" width="8.28571428571429" style="1" customWidth="1"/>
    <col min="23" max="23" width="7.85714285714286" style="1" customWidth="1"/>
    <col min="24" max="24" width="8.28571428571429" style="1" customWidth="1"/>
    <col min="25" max="25" width="7.85714285714286" style="1" customWidth="1"/>
    <col min="26" max="236" width="9.71428571428571" style="1" customWidth="1"/>
    <col min="237" max="237" width="9.14285714285714" style="2" customWidth="1"/>
    <col min="238" max="16384" width="9.14285714285714" style="2"/>
  </cols>
  <sheetData>
    <row r="1" ht="12.75" customHeight="1" spans="1: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13.5" customHeight="1" spans="1:25">
      <c r="A2" s="4" t="s">
        <v>1</v>
      </c>
      <c r="B2" s="4"/>
      <c r="C2" s="4"/>
      <c r="D2" s="4"/>
      <c r="E2" s="4"/>
      <c r="F2" s="4"/>
      <c r="G2" s="5"/>
      <c r="H2" s="4"/>
      <c r="I2" s="4"/>
      <c r="J2" s="4"/>
      <c r="K2" s="4"/>
      <c r="L2" s="4"/>
      <c r="M2" s="4"/>
      <c r="N2" s="4"/>
      <c r="O2" s="5"/>
      <c r="P2" s="4"/>
      <c r="Q2" s="4"/>
      <c r="R2" s="4"/>
      <c r="S2" s="4"/>
      <c r="T2" s="4"/>
      <c r="U2" s="4"/>
      <c r="V2" s="4"/>
      <c r="W2" s="4"/>
      <c r="X2" s="4"/>
      <c r="Y2" s="4"/>
    </row>
    <row r="3" ht="24.75" customHeight="1" spans="1:25">
      <c r="A3" s="6" t="s">
        <v>2</v>
      </c>
      <c r="B3" s="6"/>
      <c r="C3" s="7" t="s">
        <v>3</v>
      </c>
      <c r="D3" s="8" t="s">
        <v>4</v>
      </c>
      <c r="E3" s="8" t="s">
        <v>5</v>
      </c>
      <c r="F3" s="9"/>
      <c r="G3" s="10" t="s">
        <v>6</v>
      </c>
      <c r="H3" s="10"/>
      <c r="I3" s="10"/>
      <c r="J3" s="10"/>
      <c r="K3" s="10"/>
      <c r="L3" s="17"/>
      <c r="M3" s="12"/>
      <c r="N3" s="12"/>
      <c r="O3" s="18" t="s">
        <v>7</v>
      </c>
      <c r="P3" s="18"/>
      <c r="Q3" s="18"/>
      <c r="R3" s="18"/>
      <c r="S3" s="18"/>
      <c r="T3" s="18"/>
      <c r="U3" s="18"/>
      <c r="V3" s="18"/>
      <c r="W3" s="18"/>
      <c r="X3" s="18"/>
      <c r="Y3" s="18"/>
    </row>
    <row r="4" ht="15" customHeight="1" spans="1:25">
      <c r="A4" s="6"/>
      <c r="B4" s="6"/>
      <c r="C4" s="7"/>
      <c r="D4" s="8"/>
      <c r="E4" s="8"/>
      <c r="F4" s="9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9" t="s">
        <v>14</v>
      </c>
      <c r="M4" s="19"/>
      <c r="N4" s="8" t="s">
        <v>8</v>
      </c>
      <c r="O4" s="8" t="s">
        <v>15</v>
      </c>
      <c r="P4" s="8" t="s">
        <v>16</v>
      </c>
      <c r="Q4" s="8" t="s">
        <v>17</v>
      </c>
      <c r="R4" s="8" t="s">
        <v>18</v>
      </c>
      <c r="S4" s="8" t="s">
        <v>19</v>
      </c>
      <c r="T4" s="8" t="s">
        <v>20</v>
      </c>
      <c r="U4" s="8" t="s">
        <v>21</v>
      </c>
      <c r="V4" s="8" t="s">
        <v>22</v>
      </c>
      <c r="W4" s="8" t="s">
        <v>23</v>
      </c>
      <c r="X4" s="8" t="s">
        <v>24</v>
      </c>
      <c r="Y4" s="11" t="s">
        <v>25</v>
      </c>
    </row>
    <row r="5" ht="66" customHeight="1" spans="1:25">
      <c r="A5" s="6"/>
      <c r="B5" s="6"/>
      <c r="C5" s="7"/>
      <c r="D5" s="8"/>
      <c r="E5" s="8"/>
      <c r="F5" s="11"/>
      <c r="G5" s="8"/>
      <c r="H5" s="8"/>
      <c r="I5" s="8"/>
      <c r="J5" s="8"/>
      <c r="K5" s="8"/>
      <c r="L5" s="11"/>
      <c r="M5" s="19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11"/>
    </row>
    <row r="6" ht="15.75" customHeight="1" spans="1:25">
      <c r="A6" s="12"/>
      <c r="B6" s="12"/>
      <c r="C6" s="12"/>
      <c r="D6" s="12"/>
      <c r="E6" s="12"/>
      <c r="F6" s="12"/>
      <c r="G6" s="13"/>
      <c r="H6" s="13"/>
      <c r="I6" s="13"/>
      <c r="J6" s="13"/>
      <c r="K6" s="13"/>
      <c r="L6" s="13"/>
      <c r="M6" s="12"/>
      <c r="N6" s="12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ht="12.75" customHeight="1" spans="1:25">
      <c r="A7" s="14" t="s">
        <v>26</v>
      </c>
      <c r="B7" s="14" t="s">
        <v>27</v>
      </c>
      <c r="C7" s="15">
        <f>SUM(D7:E7)</f>
        <v>136384</v>
      </c>
      <c r="D7" s="15">
        <f>SUM(F7,N7)</f>
        <v>7345</v>
      </c>
      <c r="E7" s="15">
        <f>SUM(G7,O7,Y7)</f>
        <v>129039</v>
      </c>
      <c r="F7" s="15">
        <f>SUM(L7)</f>
        <v>3675</v>
      </c>
      <c r="G7" s="15">
        <f>SUM(H7:K7)</f>
        <v>9190</v>
      </c>
      <c r="H7" s="15">
        <f>SUM(H9:H89)</f>
        <v>932</v>
      </c>
      <c r="I7" s="15">
        <f>SUM(I9:I89)</f>
        <v>261</v>
      </c>
      <c r="J7" s="15">
        <f>SUM(J9:J89)</f>
        <v>716</v>
      </c>
      <c r="K7" s="15">
        <f>SUM(K9:K89)</f>
        <v>7281</v>
      </c>
      <c r="L7" s="15">
        <f>SUM(L9:L89)</f>
        <v>3675</v>
      </c>
      <c r="M7" s="15"/>
      <c r="N7" s="15">
        <f>SUM(X7,V7,T7)</f>
        <v>3670</v>
      </c>
      <c r="O7" s="15">
        <f>SUM(P7,Q7,R7,S7,U7,W7)</f>
        <v>116602</v>
      </c>
      <c r="P7" s="15">
        <f t="shared" ref="P7:Y7" si="0">SUM(P9:P89)</f>
        <v>3649</v>
      </c>
      <c r="Q7" s="15">
        <f t="shared" si="0"/>
        <v>614</v>
      </c>
      <c r="R7" s="15">
        <f t="shared" si="0"/>
        <v>12</v>
      </c>
      <c r="S7" s="15">
        <f t="shared" si="0"/>
        <v>27203</v>
      </c>
      <c r="T7" s="15">
        <f t="shared" si="0"/>
        <v>879</v>
      </c>
      <c r="U7" s="15">
        <f t="shared" si="0"/>
        <v>70729</v>
      </c>
      <c r="V7" s="15">
        <f t="shared" si="0"/>
        <v>2626</v>
      </c>
      <c r="W7" s="15">
        <f t="shared" si="0"/>
        <v>14395</v>
      </c>
      <c r="X7" s="15">
        <f t="shared" si="0"/>
        <v>165</v>
      </c>
      <c r="Y7" s="15">
        <f t="shared" si="0"/>
        <v>3247</v>
      </c>
    </row>
    <row r="8" ht="12.75" customHeight="1" spans="1:25">
      <c r="A8" s="14"/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v>0</v>
      </c>
      <c r="O8" s="15">
        <v>0</v>
      </c>
      <c r="P8" s="15"/>
      <c r="Q8" s="15"/>
      <c r="R8" s="15"/>
      <c r="S8" s="15"/>
      <c r="T8" s="15"/>
      <c r="U8" s="15"/>
      <c r="V8" s="15"/>
      <c r="W8" s="15"/>
      <c r="X8" s="15"/>
      <c r="Y8" s="15"/>
    </row>
    <row r="9" ht="12.75" customHeight="1" spans="1:25">
      <c r="A9" s="14" t="s">
        <v>28</v>
      </c>
      <c r="B9" s="14" t="s">
        <v>29</v>
      </c>
      <c r="C9" s="15">
        <v>9846</v>
      </c>
      <c r="D9" s="15">
        <v>488</v>
      </c>
      <c r="E9" s="15">
        <v>9358</v>
      </c>
      <c r="F9" s="15">
        <v>325</v>
      </c>
      <c r="G9" s="15">
        <v>570</v>
      </c>
      <c r="H9" s="16">
        <v>40</v>
      </c>
      <c r="I9" s="16">
        <v>10</v>
      </c>
      <c r="J9" s="16">
        <v>44</v>
      </c>
      <c r="K9" s="16">
        <v>476</v>
      </c>
      <c r="L9" s="16">
        <v>325</v>
      </c>
      <c r="M9" s="21"/>
      <c r="N9" s="15">
        <v>163</v>
      </c>
      <c r="O9" s="15">
        <v>9093</v>
      </c>
      <c r="P9" s="16">
        <v>380</v>
      </c>
      <c r="Q9" s="21">
        <v>40</v>
      </c>
      <c r="R9" s="21">
        <v>12</v>
      </c>
      <c r="S9" s="23">
        <v>3683</v>
      </c>
      <c r="T9" s="24">
        <v>130</v>
      </c>
      <c r="U9" s="25">
        <v>3653</v>
      </c>
      <c r="V9" s="24">
        <v>5</v>
      </c>
      <c r="W9" s="25">
        <v>1325</v>
      </c>
      <c r="X9" s="24">
        <v>28</v>
      </c>
      <c r="Y9" s="1">
        <v>265</v>
      </c>
    </row>
    <row r="10" ht="12.75" customHeight="1" spans="1:25">
      <c r="A10" s="14" t="s">
        <v>30</v>
      </c>
      <c r="B10" s="14" t="s">
        <v>31</v>
      </c>
      <c r="C10" s="15">
        <v>890</v>
      </c>
      <c r="D10" s="15">
        <v>47</v>
      </c>
      <c r="E10" s="15">
        <v>843</v>
      </c>
      <c r="F10" s="15">
        <v>30</v>
      </c>
      <c r="G10" s="15">
        <v>90</v>
      </c>
      <c r="H10" s="16">
        <v>11</v>
      </c>
      <c r="I10" s="16">
        <v>3</v>
      </c>
      <c r="J10" s="16">
        <v>7</v>
      </c>
      <c r="K10" s="16">
        <v>69</v>
      </c>
      <c r="L10" s="16">
        <v>30</v>
      </c>
      <c r="M10" s="21"/>
      <c r="N10" s="15">
        <v>17</v>
      </c>
      <c r="O10" s="15">
        <v>816</v>
      </c>
      <c r="P10" s="16">
        <v>43</v>
      </c>
      <c r="Q10" s="21">
        <v>5</v>
      </c>
      <c r="R10" s="21">
        <v>0</v>
      </c>
      <c r="S10" s="23">
        <v>191</v>
      </c>
      <c r="T10" s="24">
        <v>7</v>
      </c>
      <c r="U10" s="21">
        <v>458</v>
      </c>
      <c r="V10" s="24">
        <v>9</v>
      </c>
      <c r="W10" s="21">
        <v>119</v>
      </c>
      <c r="X10" s="24">
        <v>1</v>
      </c>
      <c r="Y10" s="1">
        <v>27</v>
      </c>
    </row>
    <row r="11" ht="12.75" customHeight="1" spans="1:25">
      <c r="A11" s="14" t="s">
        <v>32</v>
      </c>
      <c r="B11" s="14" t="s">
        <v>33</v>
      </c>
      <c r="C11" s="15">
        <v>489</v>
      </c>
      <c r="D11" s="15">
        <v>39</v>
      </c>
      <c r="E11" s="15">
        <v>450</v>
      </c>
      <c r="F11" s="15">
        <v>14</v>
      </c>
      <c r="G11" s="15">
        <v>52</v>
      </c>
      <c r="H11" s="16">
        <v>9</v>
      </c>
      <c r="I11" s="16">
        <v>2</v>
      </c>
      <c r="J11" s="16">
        <v>3</v>
      </c>
      <c r="K11" s="16">
        <v>38</v>
      </c>
      <c r="L11" s="16">
        <v>14</v>
      </c>
      <c r="M11" s="21"/>
      <c r="N11" s="15">
        <v>25</v>
      </c>
      <c r="O11" s="15">
        <v>438</v>
      </c>
      <c r="P11" s="16">
        <v>25</v>
      </c>
      <c r="Q11" s="21">
        <v>2</v>
      </c>
      <c r="R11" s="22">
        <v>0</v>
      </c>
      <c r="S11" s="23">
        <v>72</v>
      </c>
      <c r="T11" s="24">
        <v>1</v>
      </c>
      <c r="U11" s="21">
        <v>279</v>
      </c>
      <c r="V11" s="24">
        <v>24</v>
      </c>
      <c r="W11" s="21">
        <v>60</v>
      </c>
      <c r="X11" s="24">
        <v>0</v>
      </c>
      <c r="Y11" s="1">
        <v>12</v>
      </c>
    </row>
    <row r="12" ht="12.75" customHeight="1" spans="1:25">
      <c r="A12" s="14" t="s">
        <v>34</v>
      </c>
      <c r="B12" s="14" t="s">
        <v>35</v>
      </c>
      <c r="C12" s="15">
        <v>386</v>
      </c>
      <c r="D12" s="15">
        <v>10</v>
      </c>
      <c r="E12" s="15">
        <v>376</v>
      </c>
      <c r="F12" s="15">
        <v>4</v>
      </c>
      <c r="G12" s="15">
        <v>45</v>
      </c>
      <c r="H12" s="16">
        <v>7</v>
      </c>
      <c r="I12" s="16">
        <v>3</v>
      </c>
      <c r="J12" s="16">
        <v>3</v>
      </c>
      <c r="K12" s="16">
        <v>32</v>
      </c>
      <c r="L12" s="16">
        <v>4</v>
      </c>
      <c r="M12" s="21"/>
      <c r="N12" s="15">
        <v>6</v>
      </c>
      <c r="O12" s="15">
        <v>371</v>
      </c>
      <c r="P12" s="16">
        <v>20</v>
      </c>
      <c r="Q12" s="21">
        <v>1</v>
      </c>
      <c r="R12" s="21">
        <v>0</v>
      </c>
      <c r="S12" s="23">
        <v>76</v>
      </c>
      <c r="T12" s="24">
        <v>1</v>
      </c>
      <c r="U12" s="21">
        <v>232</v>
      </c>
      <c r="V12" s="24">
        <v>4</v>
      </c>
      <c r="W12" s="21">
        <v>42</v>
      </c>
      <c r="X12" s="24">
        <v>1</v>
      </c>
      <c r="Y12" s="1">
        <v>5</v>
      </c>
    </row>
    <row r="13" ht="12.75" customHeight="1" spans="1:25">
      <c r="A13" s="14" t="s">
        <v>36</v>
      </c>
      <c r="B13" s="14" t="s">
        <v>37</v>
      </c>
      <c r="C13" s="15">
        <v>2180</v>
      </c>
      <c r="D13" s="15">
        <v>110</v>
      </c>
      <c r="E13" s="15">
        <v>2070</v>
      </c>
      <c r="F13" s="15">
        <v>29</v>
      </c>
      <c r="G13" s="15">
        <v>183</v>
      </c>
      <c r="H13" s="16">
        <v>20</v>
      </c>
      <c r="I13" s="16">
        <v>4</v>
      </c>
      <c r="J13" s="16">
        <v>11</v>
      </c>
      <c r="K13" s="16">
        <v>148</v>
      </c>
      <c r="L13" s="16">
        <v>29</v>
      </c>
      <c r="M13" s="21"/>
      <c r="N13" s="15">
        <v>81</v>
      </c>
      <c r="O13" s="15">
        <v>2015</v>
      </c>
      <c r="P13" s="16">
        <v>61</v>
      </c>
      <c r="Q13" s="22">
        <v>15</v>
      </c>
      <c r="R13" s="22">
        <v>0</v>
      </c>
      <c r="S13" s="23">
        <v>385</v>
      </c>
      <c r="T13" s="24">
        <v>11</v>
      </c>
      <c r="U13" s="26">
        <v>1261</v>
      </c>
      <c r="V13" s="24">
        <v>66</v>
      </c>
      <c r="W13" s="22">
        <v>293</v>
      </c>
      <c r="X13" s="24">
        <v>4</v>
      </c>
      <c r="Y13" s="1">
        <v>55</v>
      </c>
    </row>
    <row r="14" ht="12.75" customHeight="1" spans="1:25">
      <c r="A14" s="14" t="s">
        <v>38</v>
      </c>
      <c r="B14" s="14" t="s">
        <v>39</v>
      </c>
      <c r="C14" s="15">
        <v>881</v>
      </c>
      <c r="D14" s="15">
        <v>55</v>
      </c>
      <c r="E14" s="15">
        <v>826</v>
      </c>
      <c r="F14" s="15">
        <v>8</v>
      </c>
      <c r="G14" s="15">
        <v>82</v>
      </c>
      <c r="H14" s="16">
        <v>11</v>
      </c>
      <c r="I14" s="16">
        <v>3</v>
      </c>
      <c r="J14" s="16">
        <v>6</v>
      </c>
      <c r="K14" s="16">
        <v>62</v>
      </c>
      <c r="L14" s="16">
        <v>8</v>
      </c>
      <c r="M14" s="21"/>
      <c r="N14" s="15">
        <v>47</v>
      </c>
      <c r="O14" s="15">
        <v>814</v>
      </c>
      <c r="P14" s="16">
        <v>32</v>
      </c>
      <c r="Q14" s="21">
        <v>4</v>
      </c>
      <c r="R14" s="22">
        <v>0</v>
      </c>
      <c r="S14" s="23">
        <v>115</v>
      </c>
      <c r="T14" s="24">
        <v>3</v>
      </c>
      <c r="U14" s="21">
        <v>561</v>
      </c>
      <c r="V14" s="24">
        <v>43</v>
      </c>
      <c r="W14" s="21">
        <v>102</v>
      </c>
      <c r="X14" s="24">
        <v>1</v>
      </c>
      <c r="Y14" s="1">
        <v>12</v>
      </c>
    </row>
    <row r="15" ht="12.75" customHeight="1" spans="1:25">
      <c r="A15" s="14" t="s">
        <v>40</v>
      </c>
      <c r="B15" s="14" t="s">
        <v>41</v>
      </c>
      <c r="C15" s="15">
        <v>2878</v>
      </c>
      <c r="D15" s="15">
        <v>135</v>
      </c>
      <c r="E15" s="15">
        <v>2743</v>
      </c>
      <c r="F15" s="15">
        <v>80</v>
      </c>
      <c r="G15" s="15">
        <v>255</v>
      </c>
      <c r="H15" s="16">
        <v>31</v>
      </c>
      <c r="I15" s="16">
        <v>5</v>
      </c>
      <c r="J15" s="16">
        <v>20</v>
      </c>
      <c r="K15" s="16">
        <v>199</v>
      </c>
      <c r="L15" s="16">
        <v>80</v>
      </c>
      <c r="M15" s="21"/>
      <c r="N15" s="15">
        <v>55</v>
      </c>
      <c r="O15" s="15">
        <v>2670</v>
      </c>
      <c r="P15" s="16">
        <v>126</v>
      </c>
      <c r="Q15" s="21">
        <v>19</v>
      </c>
      <c r="R15" s="21">
        <v>0</v>
      </c>
      <c r="S15" s="23">
        <v>591</v>
      </c>
      <c r="T15" s="24">
        <v>12</v>
      </c>
      <c r="U15" s="25">
        <v>1549</v>
      </c>
      <c r="V15" s="24">
        <v>37</v>
      </c>
      <c r="W15" s="21">
        <v>385</v>
      </c>
      <c r="X15" s="24">
        <v>6</v>
      </c>
      <c r="Y15" s="1">
        <v>73</v>
      </c>
    </row>
    <row r="16" ht="12.75" customHeight="1" spans="1:25">
      <c r="A16" s="14" t="s">
        <v>42</v>
      </c>
      <c r="B16" s="14" t="s">
        <v>43</v>
      </c>
      <c r="C16" s="15">
        <v>1379</v>
      </c>
      <c r="D16" s="15">
        <v>63</v>
      </c>
      <c r="E16" s="15">
        <v>1316</v>
      </c>
      <c r="F16" s="15">
        <v>9</v>
      </c>
      <c r="G16" s="15">
        <v>122</v>
      </c>
      <c r="H16" s="16">
        <v>16</v>
      </c>
      <c r="I16" s="16">
        <v>3</v>
      </c>
      <c r="J16" s="16">
        <v>8</v>
      </c>
      <c r="K16" s="16">
        <v>95</v>
      </c>
      <c r="L16" s="16">
        <v>9</v>
      </c>
      <c r="M16" s="21"/>
      <c r="N16" s="15">
        <v>54</v>
      </c>
      <c r="O16" s="15">
        <v>1279</v>
      </c>
      <c r="P16" s="16">
        <v>49</v>
      </c>
      <c r="Q16" s="21">
        <v>9</v>
      </c>
      <c r="R16" s="22">
        <v>0</v>
      </c>
      <c r="S16" s="23">
        <v>171</v>
      </c>
      <c r="T16" s="24">
        <v>6</v>
      </c>
      <c r="U16" s="21">
        <v>866</v>
      </c>
      <c r="V16" s="24">
        <v>46</v>
      </c>
      <c r="W16" s="21">
        <v>184</v>
      </c>
      <c r="X16" s="24">
        <v>2</v>
      </c>
      <c r="Y16" s="1">
        <v>37</v>
      </c>
    </row>
    <row r="17" ht="12.75" customHeight="1" spans="1:25">
      <c r="A17" s="14" t="s">
        <v>44</v>
      </c>
      <c r="B17" s="14" t="s">
        <v>45</v>
      </c>
      <c r="C17" s="15">
        <v>1568</v>
      </c>
      <c r="D17" s="15">
        <v>117</v>
      </c>
      <c r="E17" s="15">
        <v>1451</v>
      </c>
      <c r="F17" s="15">
        <v>66</v>
      </c>
      <c r="G17" s="15">
        <v>149</v>
      </c>
      <c r="H17" s="16">
        <v>20</v>
      </c>
      <c r="I17" s="16">
        <v>4</v>
      </c>
      <c r="J17" s="16">
        <v>12</v>
      </c>
      <c r="K17" s="16">
        <v>113</v>
      </c>
      <c r="L17" s="16">
        <v>66</v>
      </c>
      <c r="M17" s="21"/>
      <c r="N17" s="15">
        <v>51</v>
      </c>
      <c r="O17" s="15">
        <v>1418</v>
      </c>
      <c r="P17" s="16">
        <v>50</v>
      </c>
      <c r="Q17" s="21">
        <v>5</v>
      </c>
      <c r="R17" s="22">
        <v>0</v>
      </c>
      <c r="S17" s="23">
        <v>280</v>
      </c>
      <c r="T17" s="24">
        <v>8</v>
      </c>
      <c r="U17" s="21">
        <v>902</v>
      </c>
      <c r="V17" s="24">
        <v>39</v>
      </c>
      <c r="W17" s="21">
        <v>181</v>
      </c>
      <c r="X17" s="24">
        <v>4</v>
      </c>
      <c r="Y17" s="1">
        <v>33</v>
      </c>
    </row>
    <row r="18" ht="12.75" customHeight="1" spans="1:25">
      <c r="A18" s="14" t="s">
        <v>46</v>
      </c>
      <c r="B18" s="14" t="s">
        <v>47</v>
      </c>
      <c r="C18" s="15">
        <v>1216</v>
      </c>
      <c r="D18" s="15">
        <v>74</v>
      </c>
      <c r="E18" s="15">
        <v>1142</v>
      </c>
      <c r="F18" s="15">
        <v>17</v>
      </c>
      <c r="G18" s="15">
        <v>102</v>
      </c>
      <c r="H18" s="16">
        <v>13</v>
      </c>
      <c r="I18" s="16">
        <v>2</v>
      </c>
      <c r="J18" s="16">
        <v>10</v>
      </c>
      <c r="K18" s="16">
        <v>77</v>
      </c>
      <c r="L18" s="16">
        <v>17</v>
      </c>
      <c r="M18" s="21"/>
      <c r="N18" s="15">
        <v>57</v>
      </c>
      <c r="O18" s="15">
        <v>1122</v>
      </c>
      <c r="P18" s="16">
        <v>48</v>
      </c>
      <c r="Q18" s="21">
        <v>4</v>
      </c>
      <c r="R18" s="21">
        <v>0</v>
      </c>
      <c r="S18" s="23">
        <v>131</v>
      </c>
      <c r="T18" s="24">
        <v>5</v>
      </c>
      <c r="U18" s="21">
        <v>853</v>
      </c>
      <c r="V18" s="24">
        <v>49</v>
      </c>
      <c r="W18" s="21">
        <v>86</v>
      </c>
      <c r="X18" s="24">
        <v>3</v>
      </c>
      <c r="Y18" s="1">
        <v>20</v>
      </c>
    </row>
    <row r="19" ht="12.75" customHeight="1" spans="1:25">
      <c r="A19" s="14" t="s">
        <v>48</v>
      </c>
      <c r="B19" s="14" t="s">
        <v>49</v>
      </c>
      <c r="C19" s="15">
        <v>2429</v>
      </c>
      <c r="D19" s="15">
        <v>140</v>
      </c>
      <c r="E19" s="15">
        <v>2289</v>
      </c>
      <c r="F19" s="15">
        <v>75</v>
      </c>
      <c r="G19" s="15">
        <v>173</v>
      </c>
      <c r="H19" s="16">
        <v>18</v>
      </c>
      <c r="I19" s="16">
        <v>4</v>
      </c>
      <c r="J19" s="16">
        <v>15</v>
      </c>
      <c r="K19" s="16">
        <v>136</v>
      </c>
      <c r="L19" s="16">
        <v>75</v>
      </c>
      <c r="M19" s="21"/>
      <c r="N19" s="15">
        <v>65</v>
      </c>
      <c r="O19" s="15">
        <v>2210</v>
      </c>
      <c r="P19" s="16">
        <v>65</v>
      </c>
      <c r="Q19" s="21">
        <v>14</v>
      </c>
      <c r="R19" s="21">
        <v>0</v>
      </c>
      <c r="S19" s="23">
        <v>364</v>
      </c>
      <c r="T19" s="24">
        <v>20</v>
      </c>
      <c r="U19" s="25">
        <v>1453</v>
      </c>
      <c r="V19" s="24">
        <v>42</v>
      </c>
      <c r="W19" s="21">
        <v>314</v>
      </c>
      <c r="X19" s="24">
        <v>3</v>
      </c>
      <c r="Y19" s="1">
        <v>79</v>
      </c>
    </row>
    <row r="20" ht="12.75" customHeight="1" spans="1:25">
      <c r="A20" s="14" t="s">
        <v>50</v>
      </c>
      <c r="B20" s="14" t="s">
        <v>51</v>
      </c>
      <c r="C20" s="15">
        <v>1631</v>
      </c>
      <c r="D20" s="15">
        <v>127</v>
      </c>
      <c r="E20" s="15">
        <v>1504</v>
      </c>
      <c r="F20" s="15">
        <v>42</v>
      </c>
      <c r="G20" s="15">
        <v>136</v>
      </c>
      <c r="H20" s="16">
        <v>18</v>
      </c>
      <c r="I20" s="16">
        <v>4</v>
      </c>
      <c r="J20" s="16">
        <v>12</v>
      </c>
      <c r="K20" s="16">
        <v>102</v>
      </c>
      <c r="L20" s="16">
        <v>42</v>
      </c>
      <c r="M20" s="21"/>
      <c r="N20" s="15">
        <v>85</v>
      </c>
      <c r="O20" s="15">
        <v>1452</v>
      </c>
      <c r="P20" s="16">
        <v>44</v>
      </c>
      <c r="Q20" s="21">
        <v>5</v>
      </c>
      <c r="R20" s="22">
        <v>0</v>
      </c>
      <c r="S20" s="23">
        <v>296</v>
      </c>
      <c r="T20" s="24">
        <v>32</v>
      </c>
      <c r="U20" s="21">
        <v>897</v>
      </c>
      <c r="V20" s="24">
        <v>49</v>
      </c>
      <c r="W20" s="21">
        <v>210</v>
      </c>
      <c r="X20" s="24">
        <v>4</v>
      </c>
      <c r="Y20" s="1">
        <v>52</v>
      </c>
    </row>
    <row r="21" ht="12.75" customHeight="1" spans="1:25">
      <c r="A21" s="14" t="s">
        <v>52</v>
      </c>
      <c r="B21" s="14" t="s">
        <v>53</v>
      </c>
      <c r="C21" s="15">
        <v>1665</v>
      </c>
      <c r="D21" s="15">
        <v>124</v>
      </c>
      <c r="E21" s="15">
        <v>1541</v>
      </c>
      <c r="F21" s="15">
        <v>57</v>
      </c>
      <c r="G21" s="15">
        <v>119</v>
      </c>
      <c r="H21" s="16">
        <v>13</v>
      </c>
      <c r="I21" s="16">
        <v>4</v>
      </c>
      <c r="J21" s="16">
        <v>8</v>
      </c>
      <c r="K21" s="16">
        <v>94</v>
      </c>
      <c r="L21" s="16">
        <v>57</v>
      </c>
      <c r="M21" s="21"/>
      <c r="N21" s="15">
        <v>67</v>
      </c>
      <c r="O21" s="15">
        <v>1472</v>
      </c>
      <c r="P21" s="16">
        <v>38</v>
      </c>
      <c r="Q21" s="21">
        <v>8</v>
      </c>
      <c r="R21" s="21">
        <v>0</v>
      </c>
      <c r="S21" s="23">
        <v>274</v>
      </c>
      <c r="T21" s="24">
        <v>16</v>
      </c>
      <c r="U21" s="21">
        <v>906</v>
      </c>
      <c r="V21" s="24">
        <v>51</v>
      </c>
      <c r="W21" s="21">
        <v>246</v>
      </c>
      <c r="X21" s="24">
        <v>0</v>
      </c>
      <c r="Y21" s="1">
        <v>69</v>
      </c>
    </row>
    <row r="22" ht="12.75" customHeight="1" spans="1:25">
      <c r="A22" s="14" t="s">
        <v>54</v>
      </c>
      <c r="B22" s="14" t="s">
        <v>55</v>
      </c>
      <c r="C22" s="15">
        <v>712</v>
      </c>
      <c r="D22" s="15">
        <v>16</v>
      </c>
      <c r="E22" s="15">
        <v>696</v>
      </c>
      <c r="F22" s="15">
        <v>10</v>
      </c>
      <c r="G22" s="15">
        <v>59</v>
      </c>
      <c r="H22" s="16">
        <v>6</v>
      </c>
      <c r="I22" s="16">
        <v>1</v>
      </c>
      <c r="J22" s="16">
        <v>6</v>
      </c>
      <c r="K22" s="16">
        <v>46</v>
      </c>
      <c r="L22" s="16">
        <v>10</v>
      </c>
      <c r="M22" s="21"/>
      <c r="N22" s="15">
        <v>6</v>
      </c>
      <c r="O22" s="15">
        <v>677</v>
      </c>
      <c r="P22" s="16">
        <v>17</v>
      </c>
      <c r="Q22" s="21">
        <v>2</v>
      </c>
      <c r="R22" s="21">
        <v>0</v>
      </c>
      <c r="S22" s="23">
        <v>125</v>
      </c>
      <c r="T22" s="24">
        <v>1</v>
      </c>
      <c r="U22" s="21">
        <v>438</v>
      </c>
      <c r="V22" s="24">
        <v>5</v>
      </c>
      <c r="W22" s="21">
        <v>95</v>
      </c>
      <c r="X22" s="24">
        <v>0</v>
      </c>
      <c r="Y22" s="1">
        <v>19</v>
      </c>
    </row>
    <row r="23" ht="12.75" customHeight="1" spans="1:25">
      <c r="A23" s="14" t="s">
        <v>56</v>
      </c>
      <c r="B23" s="14" t="s">
        <v>57</v>
      </c>
      <c r="C23" s="15">
        <v>3597</v>
      </c>
      <c r="D23" s="15">
        <v>158</v>
      </c>
      <c r="E23" s="15">
        <v>3439</v>
      </c>
      <c r="F23" s="15">
        <v>122</v>
      </c>
      <c r="G23" s="15">
        <v>225</v>
      </c>
      <c r="H23" s="16">
        <v>18</v>
      </c>
      <c r="I23" s="16">
        <v>5</v>
      </c>
      <c r="J23" s="16">
        <v>19</v>
      </c>
      <c r="K23" s="16">
        <v>183</v>
      </c>
      <c r="L23" s="16">
        <v>122</v>
      </c>
      <c r="M23" s="21"/>
      <c r="N23" s="15">
        <v>36</v>
      </c>
      <c r="O23" s="15">
        <v>3342</v>
      </c>
      <c r="P23" s="16">
        <v>105</v>
      </c>
      <c r="Q23" s="21">
        <v>21</v>
      </c>
      <c r="R23" s="22">
        <v>0</v>
      </c>
      <c r="S23" s="23">
        <v>971</v>
      </c>
      <c r="T23" s="24">
        <v>20</v>
      </c>
      <c r="U23" s="25">
        <v>1631</v>
      </c>
      <c r="V23" s="24">
        <v>12</v>
      </c>
      <c r="W23" s="21">
        <v>614</v>
      </c>
      <c r="X23" s="24">
        <v>4</v>
      </c>
      <c r="Y23" s="1">
        <v>97</v>
      </c>
    </row>
    <row r="24" ht="12.75" customHeight="1" spans="1:25">
      <c r="A24" s="14" t="s">
        <v>58</v>
      </c>
      <c r="B24" s="14" t="s">
        <v>59</v>
      </c>
      <c r="C24" s="15">
        <v>1213</v>
      </c>
      <c r="D24" s="15">
        <v>99</v>
      </c>
      <c r="E24" s="15">
        <v>1114</v>
      </c>
      <c r="F24" s="15">
        <v>40</v>
      </c>
      <c r="G24" s="15">
        <v>125</v>
      </c>
      <c r="H24" s="16">
        <v>15</v>
      </c>
      <c r="I24" s="16">
        <v>5</v>
      </c>
      <c r="J24" s="16">
        <v>9</v>
      </c>
      <c r="K24" s="16">
        <v>96</v>
      </c>
      <c r="L24" s="16">
        <v>40</v>
      </c>
      <c r="M24" s="21"/>
      <c r="N24" s="15">
        <v>59</v>
      </c>
      <c r="O24" s="15">
        <v>1091</v>
      </c>
      <c r="P24" s="16">
        <v>46</v>
      </c>
      <c r="Q24" s="21">
        <v>11</v>
      </c>
      <c r="R24" s="22">
        <v>0</v>
      </c>
      <c r="S24" s="23">
        <v>294</v>
      </c>
      <c r="T24" s="24">
        <v>16</v>
      </c>
      <c r="U24" s="21">
        <v>569</v>
      </c>
      <c r="V24" s="24">
        <v>40</v>
      </c>
      <c r="W24" s="21">
        <v>171</v>
      </c>
      <c r="X24" s="24">
        <v>3</v>
      </c>
      <c r="Y24" s="1">
        <v>23</v>
      </c>
    </row>
    <row r="25" ht="12.75" customHeight="1" spans="1:25">
      <c r="A25" s="14" t="s">
        <v>60</v>
      </c>
      <c r="B25" s="14" t="s">
        <v>61</v>
      </c>
      <c r="C25" s="15">
        <v>480</v>
      </c>
      <c r="D25" s="15">
        <v>35</v>
      </c>
      <c r="E25" s="15">
        <v>445</v>
      </c>
      <c r="F25" s="15">
        <v>8</v>
      </c>
      <c r="G25" s="15">
        <v>59</v>
      </c>
      <c r="H25" s="16">
        <v>8</v>
      </c>
      <c r="I25" s="16">
        <v>4</v>
      </c>
      <c r="J25" s="16">
        <v>3</v>
      </c>
      <c r="K25" s="16">
        <v>44</v>
      </c>
      <c r="L25" s="16">
        <v>8</v>
      </c>
      <c r="M25" s="21"/>
      <c r="N25" s="15">
        <v>27</v>
      </c>
      <c r="O25" s="15">
        <v>431</v>
      </c>
      <c r="P25" s="16">
        <v>16</v>
      </c>
      <c r="Q25" s="21">
        <v>2</v>
      </c>
      <c r="R25" s="22">
        <v>0</v>
      </c>
      <c r="S25" s="23">
        <v>78</v>
      </c>
      <c r="T25" s="24">
        <v>4</v>
      </c>
      <c r="U25" s="21">
        <v>275</v>
      </c>
      <c r="V25" s="24">
        <v>22</v>
      </c>
      <c r="W25" s="21">
        <v>60</v>
      </c>
      <c r="X25" s="24">
        <v>1</v>
      </c>
      <c r="Y25" s="1">
        <v>14</v>
      </c>
    </row>
    <row r="26" ht="12.75" customHeight="1" spans="1:25">
      <c r="A26" s="14" t="s">
        <v>62</v>
      </c>
      <c r="B26" s="14" t="s">
        <v>63</v>
      </c>
      <c r="C26" s="15">
        <v>2733</v>
      </c>
      <c r="D26" s="15">
        <v>125</v>
      </c>
      <c r="E26" s="15">
        <v>2608</v>
      </c>
      <c r="F26" s="15">
        <v>86</v>
      </c>
      <c r="G26" s="15">
        <v>181</v>
      </c>
      <c r="H26" s="16">
        <v>12</v>
      </c>
      <c r="I26" s="16">
        <v>6</v>
      </c>
      <c r="J26" s="16">
        <v>18</v>
      </c>
      <c r="K26" s="16">
        <v>145</v>
      </c>
      <c r="L26" s="16">
        <v>86</v>
      </c>
      <c r="M26" s="21"/>
      <c r="N26" s="15">
        <v>39</v>
      </c>
      <c r="O26" s="15">
        <v>2537</v>
      </c>
      <c r="P26" s="16">
        <v>71</v>
      </c>
      <c r="Q26" s="21">
        <v>16</v>
      </c>
      <c r="R26" s="21">
        <v>0</v>
      </c>
      <c r="S26" s="23">
        <v>955</v>
      </c>
      <c r="T26" s="24">
        <v>30</v>
      </c>
      <c r="U26" s="21">
        <v>1149</v>
      </c>
      <c r="V26" s="24">
        <v>4</v>
      </c>
      <c r="W26" s="21">
        <v>346</v>
      </c>
      <c r="X26" s="24">
        <v>5</v>
      </c>
      <c r="Y26" s="1">
        <v>71</v>
      </c>
    </row>
    <row r="27" ht="12.75" customHeight="1" spans="1:25">
      <c r="A27" s="14" t="s">
        <v>64</v>
      </c>
      <c r="B27" s="14" t="s">
        <v>65</v>
      </c>
      <c r="C27" s="15">
        <v>2431</v>
      </c>
      <c r="D27" s="15">
        <v>120</v>
      </c>
      <c r="E27" s="15">
        <v>2311</v>
      </c>
      <c r="F27" s="15">
        <v>89</v>
      </c>
      <c r="G27" s="15">
        <v>171</v>
      </c>
      <c r="H27" s="16">
        <v>17</v>
      </c>
      <c r="I27" s="16">
        <v>5</v>
      </c>
      <c r="J27" s="16">
        <v>14</v>
      </c>
      <c r="K27" s="16">
        <v>135</v>
      </c>
      <c r="L27" s="16">
        <v>89</v>
      </c>
      <c r="M27" s="21"/>
      <c r="N27" s="15">
        <v>31</v>
      </c>
      <c r="O27" s="15">
        <v>2255</v>
      </c>
      <c r="P27" s="16">
        <v>73</v>
      </c>
      <c r="Q27" s="21">
        <v>11</v>
      </c>
      <c r="R27" s="21">
        <v>0</v>
      </c>
      <c r="S27" s="23">
        <v>680</v>
      </c>
      <c r="T27" s="24">
        <v>28</v>
      </c>
      <c r="U27" s="25">
        <v>1220</v>
      </c>
      <c r="V27" s="24">
        <v>0</v>
      </c>
      <c r="W27" s="21">
        <v>271</v>
      </c>
      <c r="X27" s="24">
        <v>3</v>
      </c>
      <c r="Y27" s="1">
        <v>56</v>
      </c>
    </row>
    <row r="28" ht="12.75" customHeight="1" spans="1:25">
      <c r="A28" s="14" t="s">
        <v>66</v>
      </c>
      <c r="B28" s="14" t="s">
        <v>67</v>
      </c>
      <c r="C28" s="15">
        <v>1075</v>
      </c>
      <c r="D28" s="15">
        <v>47</v>
      </c>
      <c r="E28" s="15">
        <v>1028</v>
      </c>
      <c r="F28" s="15">
        <v>30</v>
      </c>
      <c r="G28" s="15">
        <v>72</v>
      </c>
      <c r="H28" s="16">
        <v>8</v>
      </c>
      <c r="I28" s="16">
        <v>4</v>
      </c>
      <c r="J28" s="16">
        <v>6</v>
      </c>
      <c r="K28" s="16">
        <v>54</v>
      </c>
      <c r="L28" s="16">
        <v>30</v>
      </c>
      <c r="M28" s="21"/>
      <c r="N28" s="15">
        <v>17</v>
      </c>
      <c r="O28" s="15">
        <v>1000</v>
      </c>
      <c r="P28" s="16">
        <v>20</v>
      </c>
      <c r="Q28" s="21">
        <v>5</v>
      </c>
      <c r="R28" s="22">
        <v>0</v>
      </c>
      <c r="S28" s="23">
        <v>317</v>
      </c>
      <c r="T28" s="24">
        <v>5</v>
      </c>
      <c r="U28" s="21">
        <v>557</v>
      </c>
      <c r="V28" s="24">
        <v>11</v>
      </c>
      <c r="W28" s="21">
        <v>101</v>
      </c>
      <c r="X28" s="24">
        <v>1</v>
      </c>
      <c r="Y28" s="1">
        <v>28</v>
      </c>
    </row>
    <row r="29" ht="12.75" customHeight="1" spans="1:25">
      <c r="A29" s="14" t="s">
        <v>68</v>
      </c>
      <c r="B29" s="14" t="s">
        <v>69</v>
      </c>
      <c r="C29" s="15">
        <v>1316</v>
      </c>
      <c r="D29" s="15">
        <v>119</v>
      </c>
      <c r="E29" s="15">
        <v>1197</v>
      </c>
      <c r="F29" s="15">
        <v>47</v>
      </c>
      <c r="G29" s="15">
        <v>82</v>
      </c>
      <c r="H29" s="16">
        <v>9</v>
      </c>
      <c r="I29" s="16">
        <v>4</v>
      </c>
      <c r="J29" s="16">
        <v>5</v>
      </c>
      <c r="K29" s="16">
        <v>64</v>
      </c>
      <c r="L29" s="16">
        <v>47</v>
      </c>
      <c r="M29" s="21"/>
      <c r="N29" s="15">
        <v>72</v>
      </c>
      <c r="O29" s="15">
        <v>1171</v>
      </c>
      <c r="P29" s="16">
        <v>24</v>
      </c>
      <c r="Q29" s="21">
        <v>7</v>
      </c>
      <c r="R29" s="22">
        <v>0</v>
      </c>
      <c r="S29" s="23">
        <v>191</v>
      </c>
      <c r="T29" s="24">
        <v>3</v>
      </c>
      <c r="U29" s="21">
        <v>817</v>
      </c>
      <c r="V29" s="24">
        <v>68</v>
      </c>
      <c r="W29" s="21">
        <v>132</v>
      </c>
      <c r="X29" s="24">
        <v>1</v>
      </c>
      <c r="Y29" s="1">
        <v>26</v>
      </c>
    </row>
    <row r="30" ht="12.75" customHeight="1" spans="1:25">
      <c r="A30" s="14" t="s">
        <v>70</v>
      </c>
      <c r="B30" s="14" t="s">
        <v>71</v>
      </c>
      <c r="C30" s="15">
        <v>355</v>
      </c>
      <c r="D30" s="15">
        <v>12</v>
      </c>
      <c r="E30" s="15">
        <v>343</v>
      </c>
      <c r="F30" s="15">
        <v>8</v>
      </c>
      <c r="G30" s="15">
        <v>44</v>
      </c>
      <c r="H30" s="16">
        <v>5</v>
      </c>
      <c r="I30" s="16">
        <v>4</v>
      </c>
      <c r="J30" s="16">
        <v>4</v>
      </c>
      <c r="K30" s="16">
        <v>31</v>
      </c>
      <c r="L30" s="16">
        <v>8</v>
      </c>
      <c r="M30" s="21"/>
      <c r="N30" s="15">
        <v>4</v>
      </c>
      <c r="O30" s="15">
        <v>334</v>
      </c>
      <c r="P30" s="16">
        <v>22</v>
      </c>
      <c r="Q30" s="21">
        <v>3</v>
      </c>
      <c r="R30" s="21">
        <v>0</v>
      </c>
      <c r="S30" s="23">
        <v>109</v>
      </c>
      <c r="T30" s="24">
        <v>3</v>
      </c>
      <c r="U30" s="21">
        <v>157</v>
      </c>
      <c r="V30" s="24">
        <v>0</v>
      </c>
      <c r="W30" s="21">
        <v>43</v>
      </c>
      <c r="X30" s="24">
        <v>1</v>
      </c>
      <c r="Y30" s="1">
        <v>9</v>
      </c>
    </row>
    <row r="31" ht="12.75" customHeight="1" spans="1:25">
      <c r="A31" s="14" t="s">
        <v>72</v>
      </c>
      <c r="B31" s="14" t="s">
        <v>73</v>
      </c>
      <c r="C31" s="15">
        <v>6515</v>
      </c>
      <c r="D31" s="15">
        <v>345</v>
      </c>
      <c r="E31" s="15">
        <v>6170</v>
      </c>
      <c r="F31" s="15">
        <v>224</v>
      </c>
      <c r="G31" s="15">
        <v>396</v>
      </c>
      <c r="H31" s="16">
        <v>26</v>
      </c>
      <c r="I31" s="16">
        <v>8</v>
      </c>
      <c r="J31" s="16">
        <v>43</v>
      </c>
      <c r="K31" s="16">
        <v>319</v>
      </c>
      <c r="L31" s="16">
        <v>224</v>
      </c>
      <c r="M31" s="21"/>
      <c r="N31" s="15">
        <v>121</v>
      </c>
      <c r="O31" s="15">
        <v>6041</v>
      </c>
      <c r="P31" s="16">
        <v>258</v>
      </c>
      <c r="Q31" s="21">
        <v>43</v>
      </c>
      <c r="R31" s="22">
        <v>0</v>
      </c>
      <c r="S31" s="23">
        <v>2304</v>
      </c>
      <c r="T31" s="24">
        <v>59</v>
      </c>
      <c r="U31" s="25">
        <v>2662</v>
      </c>
      <c r="V31" s="24">
        <v>52</v>
      </c>
      <c r="W31" s="21">
        <v>774</v>
      </c>
      <c r="X31" s="24">
        <v>10</v>
      </c>
      <c r="Y31" s="1">
        <v>129</v>
      </c>
    </row>
    <row r="32" ht="12.75" customHeight="1" spans="1:25">
      <c r="A32" s="14" t="s">
        <v>74</v>
      </c>
      <c r="B32" s="14" t="s">
        <v>75</v>
      </c>
      <c r="C32" s="15">
        <v>5236</v>
      </c>
      <c r="D32" s="15">
        <v>293</v>
      </c>
      <c r="E32" s="15">
        <v>4943</v>
      </c>
      <c r="F32" s="15">
        <v>189</v>
      </c>
      <c r="G32" s="15">
        <v>307</v>
      </c>
      <c r="H32" s="16">
        <v>32</v>
      </c>
      <c r="I32" s="16">
        <v>4</v>
      </c>
      <c r="J32" s="16">
        <v>21</v>
      </c>
      <c r="K32" s="16">
        <v>250</v>
      </c>
      <c r="L32" s="16">
        <v>189</v>
      </c>
      <c r="M32" s="21"/>
      <c r="N32" s="15">
        <v>104</v>
      </c>
      <c r="O32" s="15">
        <v>4811</v>
      </c>
      <c r="P32" s="16">
        <v>143</v>
      </c>
      <c r="Q32" s="21">
        <v>24</v>
      </c>
      <c r="R32" s="21">
        <v>0</v>
      </c>
      <c r="S32" s="23">
        <v>1538</v>
      </c>
      <c r="T32" s="24">
        <v>53</v>
      </c>
      <c r="U32" s="25">
        <v>2563</v>
      </c>
      <c r="V32" s="24">
        <v>47</v>
      </c>
      <c r="W32" s="21">
        <v>543</v>
      </c>
      <c r="X32" s="24">
        <v>4</v>
      </c>
      <c r="Y32" s="1">
        <v>132</v>
      </c>
    </row>
    <row r="33" ht="12.75" customHeight="1" spans="1:25">
      <c r="A33" s="14" t="s">
        <v>76</v>
      </c>
      <c r="B33" s="14" t="s">
        <v>77</v>
      </c>
      <c r="C33" s="15">
        <v>648</v>
      </c>
      <c r="D33" s="15">
        <v>33</v>
      </c>
      <c r="E33" s="15">
        <v>615</v>
      </c>
      <c r="F33" s="15">
        <v>15</v>
      </c>
      <c r="G33" s="15">
        <v>46</v>
      </c>
      <c r="H33" s="16">
        <v>5</v>
      </c>
      <c r="I33" s="16">
        <v>2</v>
      </c>
      <c r="J33" s="16">
        <v>5</v>
      </c>
      <c r="K33" s="16">
        <v>34</v>
      </c>
      <c r="L33" s="16">
        <v>15</v>
      </c>
      <c r="M33" s="21"/>
      <c r="N33" s="15">
        <v>18</v>
      </c>
      <c r="O33" s="15">
        <v>601</v>
      </c>
      <c r="P33" s="16">
        <v>17</v>
      </c>
      <c r="Q33" s="21">
        <v>4</v>
      </c>
      <c r="R33" s="21">
        <v>0</v>
      </c>
      <c r="S33" s="23">
        <v>119</v>
      </c>
      <c r="T33" s="24">
        <v>3</v>
      </c>
      <c r="U33" s="21">
        <v>372</v>
      </c>
      <c r="V33" s="24">
        <v>14</v>
      </c>
      <c r="W33" s="21">
        <v>89</v>
      </c>
      <c r="X33" s="24">
        <v>1</v>
      </c>
      <c r="Y33" s="1">
        <v>14</v>
      </c>
    </row>
    <row r="34" ht="12.75" customHeight="1" spans="1:25">
      <c r="A34" s="14" t="s">
        <v>78</v>
      </c>
      <c r="B34" s="14" t="s">
        <v>79</v>
      </c>
      <c r="C34" s="15">
        <v>2837</v>
      </c>
      <c r="D34" s="15">
        <v>184</v>
      </c>
      <c r="E34" s="15">
        <v>2653</v>
      </c>
      <c r="F34" s="15">
        <v>80</v>
      </c>
      <c r="G34" s="15">
        <v>195</v>
      </c>
      <c r="H34" s="16">
        <v>19</v>
      </c>
      <c r="I34" s="16">
        <v>4</v>
      </c>
      <c r="J34" s="16">
        <v>16</v>
      </c>
      <c r="K34" s="16">
        <v>156</v>
      </c>
      <c r="L34" s="16">
        <v>80</v>
      </c>
      <c r="M34" s="21"/>
      <c r="N34" s="15">
        <v>104</v>
      </c>
      <c r="O34" s="15">
        <v>2604</v>
      </c>
      <c r="P34" s="16">
        <v>82</v>
      </c>
      <c r="Q34" s="21">
        <v>20</v>
      </c>
      <c r="R34" s="22">
        <v>0</v>
      </c>
      <c r="S34" s="23">
        <v>543</v>
      </c>
      <c r="T34" s="24">
        <v>23</v>
      </c>
      <c r="U34" s="25">
        <v>1741</v>
      </c>
      <c r="V34" s="24">
        <v>70</v>
      </c>
      <c r="W34" s="21">
        <v>218</v>
      </c>
      <c r="X34" s="24">
        <v>11</v>
      </c>
      <c r="Y34" s="1">
        <v>49</v>
      </c>
    </row>
    <row r="35" ht="12.75" customHeight="1" spans="1:25">
      <c r="A35" s="14" t="s">
        <v>80</v>
      </c>
      <c r="B35" s="14" t="s">
        <v>81</v>
      </c>
      <c r="C35" s="15">
        <v>967</v>
      </c>
      <c r="D35" s="15">
        <v>64</v>
      </c>
      <c r="E35" s="15">
        <v>903</v>
      </c>
      <c r="F35" s="15">
        <v>21</v>
      </c>
      <c r="G35" s="15">
        <v>89</v>
      </c>
      <c r="H35" s="16">
        <v>13</v>
      </c>
      <c r="I35" s="16">
        <v>2</v>
      </c>
      <c r="J35" s="16">
        <v>7</v>
      </c>
      <c r="K35" s="16">
        <v>67</v>
      </c>
      <c r="L35" s="16">
        <v>21</v>
      </c>
      <c r="M35" s="21"/>
      <c r="N35" s="15">
        <v>43</v>
      </c>
      <c r="O35" s="15">
        <v>869</v>
      </c>
      <c r="P35" s="16">
        <v>31</v>
      </c>
      <c r="Q35" s="21">
        <v>6</v>
      </c>
      <c r="R35" s="22">
        <v>0</v>
      </c>
      <c r="S35" s="23">
        <v>218</v>
      </c>
      <c r="T35" s="24">
        <v>4</v>
      </c>
      <c r="U35" s="21">
        <v>485</v>
      </c>
      <c r="V35" s="24">
        <v>37</v>
      </c>
      <c r="W35" s="21">
        <v>129</v>
      </c>
      <c r="X35" s="24">
        <v>2</v>
      </c>
      <c r="Y35" s="1">
        <v>34</v>
      </c>
    </row>
    <row r="36" ht="12.75" customHeight="1" spans="1:25">
      <c r="A36" s="14" t="s">
        <v>82</v>
      </c>
      <c r="B36" s="14" t="s">
        <v>83</v>
      </c>
      <c r="C36" s="15">
        <v>635</v>
      </c>
      <c r="D36" s="15">
        <v>27</v>
      </c>
      <c r="E36" s="15">
        <v>608</v>
      </c>
      <c r="F36" s="15">
        <v>14</v>
      </c>
      <c r="G36" s="15">
        <v>72</v>
      </c>
      <c r="H36" s="16">
        <v>11</v>
      </c>
      <c r="I36" s="16">
        <v>3</v>
      </c>
      <c r="J36" s="16">
        <v>4</v>
      </c>
      <c r="K36" s="16">
        <v>54</v>
      </c>
      <c r="L36" s="16">
        <v>14</v>
      </c>
      <c r="M36" s="21"/>
      <c r="N36" s="15">
        <v>13</v>
      </c>
      <c r="O36" s="15">
        <v>600</v>
      </c>
      <c r="P36" s="16">
        <v>23</v>
      </c>
      <c r="Q36" s="21">
        <v>3</v>
      </c>
      <c r="R36" s="22">
        <v>0</v>
      </c>
      <c r="S36" s="23">
        <v>114</v>
      </c>
      <c r="T36" s="24">
        <v>0</v>
      </c>
      <c r="U36" s="21">
        <v>384</v>
      </c>
      <c r="V36" s="24">
        <v>13</v>
      </c>
      <c r="W36" s="21">
        <v>76</v>
      </c>
      <c r="X36" s="24">
        <v>0</v>
      </c>
      <c r="Y36" s="1">
        <v>8</v>
      </c>
    </row>
    <row r="37" ht="12.75" customHeight="1" spans="1:25">
      <c r="A37" s="14" t="s">
        <v>84</v>
      </c>
      <c r="B37" s="14" t="s">
        <v>85</v>
      </c>
      <c r="C37" s="15">
        <v>2221</v>
      </c>
      <c r="D37" s="15">
        <v>51</v>
      </c>
      <c r="E37" s="15">
        <v>2170</v>
      </c>
      <c r="F37" s="15">
        <v>30</v>
      </c>
      <c r="G37" s="15">
        <v>145</v>
      </c>
      <c r="H37" s="16">
        <v>14</v>
      </c>
      <c r="I37" s="16">
        <v>4</v>
      </c>
      <c r="J37" s="16">
        <v>8</v>
      </c>
      <c r="K37" s="16">
        <v>119</v>
      </c>
      <c r="L37" s="16">
        <v>30</v>
      </c>
      <c r="M37" s="21"/>
      <c r="N37" s="15">
        <v>21</v>
      </c>
      <c r="O37" s="15">
        <v>2124</v>
      </c>
      <c r="P37" s="16">
        <v>62</v>
      </c>
      <c r="Q37" s="21">
        <v>9</v>
      </c>
      <c r="R37" s="22">
        <v>0</v>
      </c>
      <c r="S37" s="23">
        <v>476</v>
      </c>
      <c r="T37" s="24">
        <v>8</v>
      </c>
      <c r="U37" s="21">
        <v>1316</v>
      </c>
      <c r="V37" s="24">
        <v>11</v>
      </c>
      <c r="W37" s="21">
        <v>261</v>
      </c>
      <c r="X37" s="24">
        <v>2</v>
      </c>
      <c r="Y37" s="1">
        <v>46</v>
      </c>
    </row>
    <row r="38" ht="12.75" customHeight="1" spans="1:25">
      <c r="A38" s="14" t="s">
        <v>86</v>
      </c>
      <c r="B38" s="14" t="s">
        <v>87</v>
      </c>
      <c r="C38" s="15">
        <v>2087</v>
      </c>
      <c r="D38" s="15">
        <v>91</v>
      </c>
      <c r="E38" s="15">
        <v>1996</v>
      </c>
      <c r="F38" s="15">
        <v>60</v>
      </c>
      <c r="G38" s="15">
        <v>158</v>
      </c>
      <c r="H38" s="16">
        <v>14</v>
      </c>
      <c r="I38" s="16">
        <v>4</v>
      </c>
      <c r="J38" s="16">
        <v>13</v>
      </c>
      <c r="K38" s="16">
        <v>127</v>
      </c>
      <c r="L38" s="16">
        <v>60</v>
      </c>
      <c r="M38" s="21"/>
      <c r="N38" s="15">
        <v>31</v>
      </c>
      <c r="O38" s="15">
        <v>1941</v>
      </c>
      <c r="P38" s="16">
        <v>58</v>
      </c>
      <c r="Q38" s="21">
        <v>15</v>
      </c>
      <c r="R38" s="21">
        <v>0</v>
      </c>
      <c r="S38" s="23">
        <v>434</v>
      </c>
      <c r="T38" s="24">
        <v>1</v>
      </c>
      <c r="U38" s="25">
        <v>1269</v>
      </c>
      <c r="V38" s="24">
        <v>27</v>
      </c>
      <c r="W38" s="21">
        <v>165</v>
      </c>
      <c r="X38" s="24">
        <v>3</v>
      </c>
      <c r="Y38" s="1">
        <v>55</v>
      </c>
    </row>
    <row r="39" ht="12.75" customHeight="1" spans="1:25">
      <c r="A39" s="14" t="s">
        <v>88</v>
      </c>
      <c r="B39" s="14" t="s">
        <v>89</v>
      </c>
      <c r="C39" s="15">
        <v>1591</v>
      </c>
      <c r="D39" s="15">
        <v>87</v>
      </c>
      <c r="E39" s="15">
        <v>1504</v>
      </c>
      <c r="F39" s="15">
        <v>33</v>
      </c>
      <c r="G39" s="15">
        <v>123</v>
      </c>
      <c r="H39" s="16">
        <v>15</v>
      </c>
      <c r="I39" s="16">
        <v>2</v>
      </c>
      <c r="J39" s="16">
        <v>8</v>
      </c>
      <c r="K39" s="16">
        <v>98</v>
      </c>
      <c r="L39" s="16">
        <v>33</v>
      </c>
      <c r="M39" s="21"/>
      <c r="N39" s="15">
        <v>54</v>
      </c>
      <c r="O39" s="15">
        <v>1461</v>
      </c>
      <c r="P39" s="16">
        <v>45</v>
      </c>
      <c r="Q39" s="21">
        <v>2</v>
      </c>
      <c r="R39" s="22">
        <v>0</v>
      </c>
      <c r="S39" s="23">
        <v>312</v>
      </c>
      <c r="T39" s="24">
        <v>29</v>
      </c>
      <c r="U39" s="21">
        <v>951</v>
      </c>
      <c r="V39" s="24">
        <v>23</v>
      </c>
      <c r="W39" s="21">
        <v>151</v>
      </c>
      <c r="X39" s="24">
        <v>2</v>
      </c>
      <c r="Y39" s="1">
        <v>43</v>
      </c>
    </row>
    <row r="40" ht="12.75" customHeight="1" spans="1:25">
      <c r="A40" s="14" t="s">
        <v>90</v>
      </c>
      <c r="B40" s="14" t="s">
        <v>91</v>
      </c>
      <c r="C40" s="15">
        <v>2030</v>
      </c>
      <c r="D40" s="15">
        <v>114</v>
      </c>
      <c r="E40" s="15">
        <v>1916</v>
      </c>
      <c r="F40" s="15">
        <v>49</v>
      </c>
      <c r="G40" s="15">
        <v>150</v>
      </c>
      <c r="H40" s="16">
        <v>11</v>
      </c>
      <c r="I40" s="16">
        <v>3</v>
      </c>
      <c r="J40" s="16">
        <v>10</v>
      </c>
      <c r="K40" s="16">
        <v>126</v>
      </c>
      <c r="L40" s="16">
        <v>49</v>
      </c>
      <c r="M40" s="21"/>
      <c r="N40" s="15">
        <v>65</v>
      </c>
      <c r="O40" s="15">
        <v>1861</v>
      </c>
      <c r="P40" s="16">
        <v>56</v>
      </c>
      <c r="Q40" s="21">
        <v>7</v>
      </c>
      <c r="R40" s="21">
        <v>0</v>
      </c>
      <c r="S40" s="23">
        <v>434</v>
      </c>
      <c r="T40" s="24">
        <v>18</v>
      </c>
      <c r="U40" s="21">
        <v>1152</v>
      </c>
      <c r="V40" s="24">
        <v>45</v>
      </c>
      <c r="W40" s="21">
        <v>212</v>
      </c>
      <c r="X40" s="24">
        <v>2</v>
      </c>
      <c r="Y40" s="1">
        <v>55</v>
      </c>
    </row>
    <row r="41" ht="12.75" customHeight="1" spans="1:25">
      <c r="A41" s="14" t="s">
        <v>92</v>
      </c>
      <c r="B41" s="14" t="s">
        <v>93</v>
      </c>
      <c r="C41" s="15">
        <v>905</v>
      </c>
      <c r="D41" s="15">
        <v>45</v>
      </c>
      <c r="E41" s="15">
        <v>860</v>
      </c>
      <c r="F41" s="15">
        <v>23</v>
      </c>
      <c r="G41" s="15">
        <v>63</v>
      </c>
      <c r="H41" s="16">
        <v>7</v>
      </c>
      <c r="I41" s="16">
        <v>1</v>
      </c>
      <c r="J41" s="16">
        <v>4</v>
      </c>
      <c r="K41" s="16">
        <v>51</v>
      </c>
      <c r="L41" s="16">
        <v>23</v>
      </c>
      <c r="M41" s="21"/>
      <c r="N41" s="15">
        <v>22</v>
      </c>
      <c r="O41" s="15">
        <v>839</v>
      </c>
      <c r="P41" s="16">
        <v>21</v>
      </c>
      <c r="Q41" s="21">
        <v>4</v>
      </c>
      <c r="R41" s="21">
        <v>0</v>
      </c>
      <c r="S41" s="23">
        <v>210</v>
      </c>
      <c r="T41" s="24">
        <v>8</v>
      </c>
      <c r="U41" s="21">
        <v>503</v>
      </c>
      <c r="V41" s="24">
        <v>12</v>
      </c>
      <c r="W41" s="21">
        <v>101</v>
      </c>
      <c r="X41" s="24">
        <v>2</v>
      </c>
      <c r="Y41" s="1">
        <v>21</v>
      </c>
    </row>
    <row r="42" ht="12.75" customHeight="1" spans="1:25">
      <c r="A42" s="14" t="s">
        <v>94</v>
      </c>
      <c r="B42" s="14" t="s">
        <v>95</v>
      </c>
      <c r="C42" s="15">
        <v>518</v>
      </c>
      <c r="D42" s="15">
        <v>19</v>
      </c>
      <c r="E42" s="15">
        <v>499</v>
      </c>
      <c r="F42" s="15">
        <v>7</v>
      </c>
      <c r="G42" s="15">
        <v>63</v>
      </c>
      <c r="H42" s="16">
        <v>10</v>
      </c>
      <c r="I42" s="16">
        <v>3</v>
      </c>
      <c r="J42" s="16">
        <v>5</v>
      </c>
      <c r="K42" s="16">
        <v>45</v>
      </c>
      <c r="L42" s="16">
        <v>7</v>
      </c>
      <c r="M42" s="21"/>
      <c r="N42" s="15">
        <v>12</v>
      </c>
      <c r="O42" s="15">
        <v>476</v>
      </c>
      <c r="P42" s="16">
        <v>20</v>
      </c>
      <c r="Q42" s="21">
        <v>1</v>
      </c>
      <c r="R42" s="21">
        <v>0</v>
      </c>
      <c r="S42" s="23">
        <v>94</v>
      </c>
      <c r="T42" s="24">
        <v>1</v>
      </c>
      <c r="U42" s="21">
        <v>266</v>
      </c>
      <c r="V42" s="24">
        <v>11</v>
      </c>
      <c r="W42" s="21">
        <v>95</v>
      </c>
      <c r="X42" s="24">
        <v>0</v>
      </c>
      <c r="Y42" s="1">
        <v>23</v>
      </c>
    </row>
    <row r="43" ht="12.75" customHeight="1" spans="1:25">
      <c r="A43" s="14" t="s">
        <v>96</v>
      </c>
      <c r="B43" s="14" t="s">
        <v>97</v>
      </c>
      <c r="C43" s="15">
        <v>822</v>
      </c>
      <c r="D43" s="15">
        <v>60</v>
      </c>
      <c r="E43" s="15">
        <v>762</v>
      </c>
      <c r="F43" s="15">
        <v>22</v>
      </c>
      <c r="G43" s="15">
        <v>67</v>
      </c>
      <c r="H43" s="16">
        <v>8</v>
      </c>
      <c r="I43" s="16">
        <v>3</v>
      </c>
      <c r="J43" s="16">
        <v>5</v>
      </c>
      <c r="K43" s="16">
        <v>51</v>
      </c>
      <c r="L43" s="16">
        <v>22</v>
      </c>
      <c r="M43" s="21"/>
      <c r="N43" s="15">
        <v>38</v>
      </c>
      <c r="O43" s="15">
        <v>748</v>
      </c>
      <c r="P43" s="16">
        <v>23</v>
      </c>
      <c r="Q43" s="21">
        <v>4</v>
      </c>
      <c r="R43" s="22">
        <v>0</v>
      </c>
      <c r="S43" s="23">
        <v>181</v>
      </c>
      <c r="T43" s="24">
        <v>8</v>
      </c>
      <c r="U43" s="21">
        <v>457</v>
      </c>
      <c r="V43" s="24">
        <v>28</v>
      </c>
      <c r="W43" s="21">
        <v>83</v>
      </c>
      <c r="X43" s="24">
        <v>2</v>
      </c>
      <c r="Y43" s="1">
        <v>14</v>
      </c>
    </row>
    <row r="44" ht="12.75" customHeight="1" spans="1:25">
      <c r="A44" s="14" t="s">
        <v>98</v>
      </c>
      <c r="B44" s="14" t="s">
        <v>99</v>
      </c>
      <c r="C44" s="15">
        <v>696</v>
      </c>
      <c r="D44" s="15">
        <v>38</v>
      </c>
      <c r="E44" s="15">
        <v>658</v>
      </c>
      <c r="F44" s="15">
        <v>22</v>
      </c>
      <c r="G44" s="15">
        <v>54</v>
      </c>
      <c r="H44" s="16">
        <v>6</v>
      </c>
      <c r="I44" s="16">
        <v>3</v>
      </c>
      <c r="J44" s="16">
        <v>4</v>
      </c>
      <c r="K44" s="16">
        <v>41</v>
      </c>
      <c r="L44" s="16">
        <v>22</v>
      </c>
      <c r="M44" s="21"/>
      <c r="N44" s="15">
        <v>16</v>
      </c>
      <c r="O44" s="15">
        <v>637</v>
      </c>
      <c r="P44" s="16">
        <v>18</v>
      </c>
      <c r="Q44" s="21">
        <v>4</v>
      </c>
      <c r="R44" s="21">
        <v>0</v>
      </c>
      <c r="S44" s="23">
        <v>201</v>
      </c>
      <c r="T44" s="24">
        <v>2</v>
      </c>
      <c r="U44" s="21">
        <v>333</v>
      </c>
      <c r="V44" s="24">
        <v>13</v>
      </c>
      <c r="W44" s="21">
        <v>81</v>
      </c>
      <c r="X44" s="24">
        <v>1</v>
      </c>
      <c r="Y44" s="1">
        <v>21</v>
      </c>
    </row>
    <row r="45" ht="12.75" customHeight="1" spans="1:25">
      <c r="A45" s="14" t="s">
        <v>100</v>
      </c>
      <c r="B45" s="14" t="s">
        <v>101</v>
      </c>
      <c r="C45" s="15">
        <v>761</v>
      </c>
      <c r="D45" s="15">
        <v>21</v>
      </c>
      <c r="E45" s="15">
        <v>740</v>
      </c>
      <c r="F45" s="15">
        <v>13</v>
      </c>
      <c r="G45" s="15">
        <v>67</v>
      </c>
      <c r="H45" s="16">
        <v>7</v>
      </c>
      <c r="I45" s="16">
        <v>3</v>
      </c>
      <c r="J45" s="16">
        <v>5</v>
      </c>
      <c r="K45" s="16">
        <v>52</v>
      </c>
      <c r="L45" s="16">
        <v>13</v>
      </c>
      <c r="M45" s="21"/>
      <c r="N45" s="15">
        <v>8</v>
      </c>
      <c r="O45" s="15">
        <v>721</v>
      </c>
      <c r="P45" s="16">
        <v>20</v>
      </c>
      <c r="Q45" s="21">
        <v>4</v>
      </c>
      <c r="R45" s="21">
        <v>0</v>
      </c>
      <c r="S45" s="23">
        <v>183</v>
      </c>
      <c r="T45" s="24">
        <v>0</v>
      </c>
      <c r="U45" s="21">
        <v>415</v>
      </c>
      <c r="V45" s="24">
        <v>8</v>
      </c>
      <c r="W45" s="21">
        <v>99</v>
      </c>
      <c r="X45" s="24">
        <v>0</v>
      </c>
      <c r="Y45" s="1">
        <v>19</v>
      </c>
    </row>
    <row r="46" ht="12.75" customHeight="1" spans="1:25">
      <c r="A46" s="14" t="s">
        <v>102</v>
      </c>
      <c r="B46" s="14" t="s">
        <v>103</v>
      </c>
      <c r="C46" s="15">
        <v>602</v>
      </c>
      <c r="D46" s="15">
        <v>24</v>
      </c>
      <c r="E46" s="15">
        <v>578</v>
      </c>
      <c r="F46" s="15">
        <v>4</v>
      </c>
      <c r="G46" s="15">
        <v>57</v>
      </c>
      <c r="H46" s="16">
        <v>7</v>
      </c>
      <c r="I46" s="16">
        <v>3</v>
      </c>
      <c r="J46" s="16">
        <v>5</v>
      </c>
      <c r="K46" s="16">
        <v>42</v>
      </c>
      <c r="L46" s="16">
        <v>4</v>
      </c>
      <c r="M46" s="21"/>
      <c r="N46" s="15">
        <v>20</v>
      </c>
      <c r="O46" s="15">
        <v>559</v>
      </c>
      <c r="P46" s="16">
        <v>18</v>
      </c>
      <c r="Q46" s="21">
        <v>4</v>
      </c>
      <c r="R46" s="21">
        <v>0</v>
      </c>
      <c r="S46" s="23">
        <v>99</v>
      </c>
      <c r="T46" s="24">
        <v>0</v>
      </c>
      <c r="U46" s="21">
        <v>355</v>
      </c>
      <c r="V46" s="24">
        <v>20</v>
      </c>
      <c r="W46" s="21">
        <v>83</v>
      </c>
      <c r="X46" s="24">
        <v>0</v>
      </c>
      <c r="Y46" s="1">
        <v>19</v>
      </c>
    </row>
    <row r="47" ht="12.75" customHeight="1" spans="1:25">
      <c r="A47" s="14" t="s">
        <v>104</v>
      </c>
      <c r="B47" s="14" t="s">
        <v>105</v>
      </c>
      <c r="C47" s="15">
        <v>2659</v>
      </c>
      <c r="D47" s="15">
        <v>142</v>
      </c>
      <c r="E47" s="15">
        <v>2517</v>
      </c>
      <c r="F47" s="15">
        <v>70</v>
      </c>
      <c r="G47" s="15">
        <v>178</v>
      </c>
      <c r="H47" s="16">
        <v>17</v>
      </c>
      <c r="I47" s="16">
        <v>5</v>
      </c>
      <c r="J47" s="16">
        <v>14</v>
      </c>
      <c r="K47" s="16">
        <v>142</v>
      </c>
      <c r="L47" s="16">
        <v>70</v>
      </c>
      <c r="M47" s="21"/>
      <c r="N47" s="15">
        <v>72</v>
      </c>
      <c r="O47" s="15">
        <v>2450</v>
      </c>
      <c r="P47" s="16">
        <v>84</v>
      </c>
      <c r="Q47" s="21">
        <v>21</v>
      </c>
      <c r="R47" s="21">
        <v>0</v>
      </c>
      <c r="S47" s="23">
        <v>950</v>
      </c>
      <c r="T47" s="24">
        <v>37</v>
      </c>
      <c r="U47" s="25">
        <v>1138</v>
      </c>
      <c r="V47" s="24">
        <v>31</v>
      </c>
      <c r="W47" s="21">
        <v>257</v>
      </c>
      <c r="X47" s="24">
        <v>4</v>
      </c>
      <c r="Y47" s="1">
        <v>67</v>
      </c>
    </row>
    <row r="48" ht="12.75" customHeight="1" spans="1:25">
      <c r="A48" s="14" t="s">
        <v>106</v>
      </c>
      <c r="B48" s="14" t="s">
        <v>107</v>
      </c>
      <c r="C48" s="15">
        <v>1612</v>
      </c>
      <c r="D48" s="15">
        <v>146</v>
      </c>
      <c r="E48" s="15">
        <v>1466</v>
      </c>
      <c r="F48" s="15">
        <v>32</v>
      </c>
      <c r="G48" s="15">
        <v>128</v>
      </c>
      <c r="H48" s="16">
        <v>16</v>
      </c>
      <c r="I48" s="16">
        <v>4</v>
      </c>
      <c r="J48" s="16">
        <v>9</v>
      </c>
      <c r="K48" s="16">
        <v>99</v>
      </c>
      <c r="L48" s="16">
        <v>32</v>
      </c>
      <c r="M48" s="21"/>
      <c r="N48" s="15">
        <v>114</v>
      </c>
      <c r="O48" s="15">
        <v>1427</v>
      </c>
      <c r="P48" s="16">
        <v>42</v>
      </c>
      <c r="Q48" s="21">
        <v>8</v>
      </c>
      <c r="R48" s="21">
        <v>0</v>
      </c>
      <c r="S48" s="23">
        <v>251</v>
      </c>
      <c r="T48" s="24">
        <v>15</v>
      </c>
      <c r="U48" s="21">
        <v>896</v>
      </c>
      <c r="V48" s="24">
        <v>96</v>
      </c>
      <c r="W48" s="21">
        <v>230</v>
      </c>
      <c r="X48" s="24">
        <v>3</v>
      </c>
      <c r="Y48" s="1">
        <v>39</v>
      </c>
    </row>
    <row r="49" ht="12.75" customHeight="1" spans="1:25">
      <c r="A49" s="14" t="s">
        <v>108</v>
      </c>
      <c r="B49" s="14" t="s">
        <v>109</v>
      </c>
      <c r="C49" s="15">
        <v>1245</v>
      </c>
      <c r="D49" s="15">
        <v>120</v>
      </c>
      <c r="E49" s="15">
        <v>1125</v>
      </c>
      <c r="F49" s="15">
        <v>54</v>
      </c>
      <c r="G49" s="15">
        <v>109</v>
      </c>
      <c r="H49" s="16">
        <v>12</v>
      </c>
      <c r="I49" s="16">
        <v>3</v>
      </c>
      <c r="J49" s="21">
        <v>9</v>
      </c>
      <c r="K49" s="21">
        <v>85</v>
      </c>
      <c r="L49" s="21">
        <v>54</v>
      </c>
      <c r="M49" s="21"/>
      <c r="N49" s="15">
        <v>66</v>
      </c>
      <c r="O49" s="15">
        <v>1096</v>
      </c>
      <c r="P49" s="16">
        <v>30</v>
      </c>
      <c r="Q49" s="21">
        <v>4</v>
      </c>
      <c r="R49" s="21">
        <v>0</v>
      </c>
      <c r="S49" s="23">
        <v>217</v>
      </c>
      <c r="T49" s="27">
        <v>9</v>
      </c>
      <c r="U49" s="28">
        <v>685</v>
      </c>
      <c r="V49" s="27">
        <v>55</v>
      </c>
      <c r="W49" s="28">
        <v>160</v>
      </c>
      <c r="X49" s="27">
        <v>2</v>
      </c>
      <c r="Y49" s="29">
        <v>29</v>
      </c>
    </row>
    <row r="50" ht="12.75" customHeight="1" spans="1:25">
      <c r="A50" s="14" t="s">
        <v>110</v>
      </c>
      <c r="B50" s="14" t="s">
        <v>111</v>
      </c>
      <c r="C50" s="15">
        <v>1607</v>
      </c>
      <c r="D50" s="15">
        <v>96</v>
      </c>
      <c r="E50" s="15">
        <v>1511</v>
      </c>
      <c r="F50" s="15">
        <v>16</v>
      </c>
      <c r="G50" s="15">
        <v>106</v>
      </c>
      <c r="H50" s="16">
        <v>8</v>
      </c>
      <c r="I50" s="16">
        <v>3</v>
      </c>
      <c r="J50" s="22">
        <v>9</v>
      </c>
      <c r="K50" s="21">
        <v>86</v>
      </c>
      <c r="L50" s="21">
        <v>16</v>
      </c>
      <c r="M50" s="21"/>
      <c r="N50" s="15">
        <v>80</v>
      </c>
      <c r="O50" s="15">
        <v>1479</v>
      </c>
      <c r="P50" s="16">
        <v>23</v>
      </c>
      <c r="Q50" s="21">
        <v>8</v>
      </c>
      <c r="R50" s="21">
        <v>0</v>
      </c>
      <c r="S50" s="23">
        <v>212</v>
      </c>
      <c r="T50" s="24">
        <v>2</v>
      </c>
      <c r="U50" s="21">
        <v>1123</v>
      </c>
      <c r="V50" s="24">
        <v>77</v>
      </c>
      <c r="W50" s="21">
        <v>113</v>
      </c>
      <c r="X50" s="24">
        <v>1</v>
      </c>
      <c r="Y50" s="1">
        <v>32</v>
      </c>
    </row>
    <row r="51" ht="12.75" customHeight="1" spans="1:25">
      <c r="A51" s="14" t="s">
        <v>112</v>
      </c>
      <c r="B51" s="14" t="s">
        <v>113</v>
      </c>
      <c r="C51" s="15">
        <v>1023</v>
      </c>
      <c r="D51" s="15">
        <v>73</v>
      </c>
      <c r="E51" s="15">
        <v>950</v>
      </c>
      <c r="F51" s="15">
        <v>13</v>
      </c>
      <c r="G51" s="15">
        <v>69</v>
      </c>
      <c r="H51" s="16">
        <v>6</v>
      </c>
      <c r="I51" s="16">
        <v>3</v>
      </c>
      <c r="J51" s="21">
        <v>7</v>
      </c>
      <c r="K51" s="21">
        <v>53</v>
      </c>
      <c r="L51" s="21">
        <v>13</v>
      </c>
      <c r="M51" s="21"/>
      <c r="N51" s="15">
        <v>60</v>
      </c>
      <c r="O51" s="15">
        <v>932</v>
      </c>
      <c r="P51" s="16">
        <v>20</v>
      </c>
      <c r="Q51" s="21">
        <v>7</v>
      </c>
      <c r="R51" s="21">
        <v>0</v>
      </c>
      <c r="S51" s="23">
        <v>171</v>
      </c>
      <c r="T51" s="24">
        <v>0</v>
      </c>
      <c r="U51" s="21">
        <v>624</v>
      </c>
      <c r="V51" s="24">
        <v>58</v>
      </c>
      <c r="W51" s="21">
        <v>110</v>
      </c>
      <c r="X51" s="24">
        <v>2</v>
      </c>
      <c r="Y51" s="1">
        <v>18</v>
      </c>
    </row>
    <row r="52" ht="12.75" customHeight="1" spans="1:25">
      <c r="A52" s="14" t="s">
        <v>114</v>
      </c>
      <c r="B52" s="14" t="s">
        <v>115</v>
      </c>
      <c r="C52" s="15">
        <v>752</v>
      </c>
      <c r="D52" s="15">
        <v>42</v>
      </c>
      <c r="E52" s="15">
        <v>710</v>
      </c>
      <c r="F52" s="15">
        <v>5</v>
      </c>
      <c r="G52" s="15">
        <v>45</v>
      </c>
      <c r="H52" s="16">
        <v>4</v>
      </c>
      <c r="I52" s="16">
        <v>3</v>
      </c>
      <c r="J52" s="22">
        <v>4</v>
      </c>
      <c r="K52" s="21">
        <v>34</v>
      </c>
      <c r="L52" s="21">
        <v>5</v>
      </c>
      <c r="M52" s="21"/>
      <c r="N52" s="15">
        <v>37</v>
      </c>
      <c r="O52" s="15">
        <v>700</v>
      </c>
      <c r="P52" s="16">
        <v>16</v>
      </c>
      <c r="Q52" s="21">
        <v>3</v>
      </c>
      <c r="R52" s="22">
        <v>0</v>
      </c>
      <c r="S52" s="23">
        <v>87</v>
      </c>
      <c r="T52" s="24">
        <v>0</v>
      </c>
      <c r="U52" s="21">
        <v>552</v>
      </c>
      <c r="V52" s="24">
        <v>37</v>
      </c>
      <c r="W52" s="21">
        <v>42</v>
      </c>
      <c r="X52" s="24">
        <v>0</v>
      </c>
      <c r="Y52" s="1">
        <v>10</v>
      </c>
    </row>
    <row r="53" ht="12.75" customHeight="1" spans="1:25">
      <c r="A53" s="14" t="s">
        <v>116</v>
      </c>
      <c r="B53" s="14" t="s">
        <v>117</v>
      </c>
      <c r="C53" s="15">
        <v>2310</v>
      </c>
      <c r="D53" s="15">
        <v>193</v>
      </c>
      <c r="E53" s="15">
        <v>2117</v>
      </c>
      <c r="F53" s="15">
        <v>51</v>
      </c>
      <c r="G53" s="15">
        <v>146</v>
      </c>
      <c r="H53" s="16">
        <v>17</v>
      </c>
      <c r="I53" s="16">
        <v>2</v>
      </c>
      <c r="J53" s="21">
        <v>9</v>
      </c>
      <c r="K53" s="21">
        <v>118</v>
      </c>
      <c r="L53" s="21">
        <v>51</v>
      </c>
      <c r="M53" s="21"/>
      <c r="N53" s="15">
        <v>142</v>
      </c>
      <c r="O53" s="15">
        <v>2072</v>
      </c>
      <c r="P53" s="16">
        <v>38</v>
      </c>
      <c r="Q53" s="21">
        <v>5</v>
      </c>
      <c r="R53" s="21">
        <v>0</v>
      </c>
      <c r="S53" s="23">
        <v>195</v>
      </c>
      <c r="T53" s="24">
        <v>11</v>
      </c>
      <c r="U53" s="25">
        <v>1639</v>
      </c>
      <c r="V53" s="24">
        <v>131</v>
      </c>
      <c r="W53" s="21">
        <v>195</v>
      </c>
      <c r="X53" s="24">
        <v>0</v>
      </c>
      <c r="Y53" s="1">
        <v>45</v>
      </c>
    </row>
    <row r="54" ht="12.75" customHeight="1" spans="1:25">
      <c r="A54" s="14" t="s">
        <v>118</v>
      </c>
      <c r="B54" s="14" t="s">
        <v>119</v>
      </c>
      <c r="C54" s="15">
        <v>732</v>
      </c>
      <c r="D54" s="15">
        <v>60</v>
      </c>
      <c r="E54" s="15">
        <v>672</v>
      </c>
      <c r="F54" s="15">
        <v>17</v>
      </c>
      <c r="G54" s="15">
        <v>80</v>
      </c>
      <c r="H54" s="16">
        <v>12</v>
      </c>
      <c r="I54" s="16">
        <v>1</v>
      </c>
      <c r="J54" s="22">
        <v>4</v>
      </c>
      <c r="K54" s="21">
        <v>63</v>
      </c>
      <c r="L54" s="21">
        <v>17</v>
      </c>
      <c r="M54" s="21"/>
      <c r="N54" s="15">
        <v>43</v>
      </c>
      <c r="O54" s="15">
        <v>653</v>
      </c>
      <c r="P54" s="16">
        <v>21</v>
      </c>
      <c r="Q54" s="22">
        <v>3</v>
      </c>
      <c r="R54" s="22">
        <v>0</v>
      </c>
      <c r="S54" s="23">
        <v>90</v>
      </c>
      <c r="T54" s="24">
        <v>1</v>
      </c>
      <c r="U54" s="22">
        <v>446</v>
      </c>
      <c r="V54" s="24">
        <v>42</v>
      </c>
      <c r="W54" s="22">
        <v>93</v>
      </c>
      <c r="X54" s="24">
        <v>0</v>
      </c>
      <c r="Y54" s="1">
        <v>19</v>
      </c>
    </row>
    <row r="55" ht="12.75" customHeight="1" spans="1:25">
      <c r="A55" s="14" t="s">
        <v>120</v>
      </c>
      <c r="B55" s="14" t="s">
        <v>121</v>
      </c>
      <c r="C55" s="15">
        <v>1087</v>
      </c>
      <c r="D55" s="15">
        <v>33</v>
      </c>
      <c r="E55" s="15">
        <v>1054</v>
      </c>
      <c r="F55" s="15">
        <v>14</v>
      </c>
      <c r="G55" s="15">
        <v>79</v>
      </c>
      <c r="H55" s="16">
        <v>8</v>
      </c>
      <c r="I55" s="16">
        <v>4</v>
      </c>
      <c r="J55" s="22">
        <v>5</v>
      </c>
      <c r="K55" s="21">
        <v>62</v>
      </c>
      <c r="L55" s="21">
        <v>14</v>
      </c>
      <c r="M55" s="21"/>
      <c r="N55" s="15">
        <v>19</v>
      </c>
      <c r="O55" s="15">
        <v>1033</v>
      </c>
      <c r="P55" s="16">
        <v>18</v>
      </c>
      <c r="Q55" s="21">
        <v>4</v>
      </c>
      <c r="R55" s="22">
        <v>0</v>
      </c>
      <c r="S55" s="23">
        <v>87</v>
      </c>
      <c r="T55" s="24">
        <v>1</v>
      </c>
      <c r="U55" s="21">
        <v>835</v>
      </c>
      <c r="V55" s="24">
        <v>17</v>
      </c>
      <c r="W55" s="21">
        <v>89</v>
      </c>
      <c r="X55" s="24">
        <v>1</v>
      </c>
      <c r="Y55" s="1">
        <v>21</v>
      </c>
    </row>
    <row r="56" ht="12.75" customHeight="1" spans="1:25">
      <c r="A56" s="14" t="s">
        <v>122</v>
      </c>
      <c r="B56" s="14" t="s">
        <v>123</v>
      </c>
      <c r="C56" s="15">
        <v>3876</v>
      </c>
      <c r="D56" s="15">
        <v>179</v>
      </c>
      <c r="E56" s="15">
        <v>3697</v>
      </c>
      <c r="F56" s="15">
        <v>100</v>
      </c>
      <c r="G56" s="15">
        <v>254</v>
      </c>
      <c r="H56" s="16">
        <v>18</v>
      </c>
      <c r="I56" s="16">
        <v>5</v>
      </c>
      <c r="J56" s="21">
        <v>25</v>
      </c>
      <c r="K56" s="21">
        <v>206</v>
      </c>
      <c r="L56" s="21">
        <v>100</v>
      </c>
      <c r="M56" s="21"/>
      <c r="N56" s="15">
        <v>79</v>
      </c>
      <c r="O56" s="15">
        <v>3587</v>
      </c>
      <c r="P56" s="16">
        <v>104</v>
      </c>
      <c r="Q56" s="21">
        <v>30</v>
      </c>
      <c r="R56" s="21">
        <v>0</v>
      </c>
      <c r="S56" s="23">
        <v>715</v>
      </c>
      <c r="T56" s="24">
        <v>32</v>
      </c>
      <c r="U56" s="25">
        <v>2405</v>
      </c>
      <c r="V56" s="24">
        <v>44</v>
      </c>
      <c r="W56" s="21">
        <v>333</v>
      </c>
      <c r="X56" s="24">
        <v>3</v>
      </c>
      <c r="Y56" s="1">
        <v>110</v>
      </c>
    </row>
    <row r="57" ht="12.75" customHeight="1" spans="1:25">
      <c r="A57" s="14" t="s">
        <v>124</v>
      </c>
      <c r="B57" s="14" t="s">
        <v>125</v>
      </c>
      <c r="C57" s="15">
        <v>1554</v>
      </c>
      <c r="D57" s="15">
        <v>57</v>
      </c>
      <c r="E57" s="15">
        <v>1497</v>
      </c>
      <c r="F57" s="15">
        <v>27</v>
      </c>
      <c r="G57" s="15">
        <v>114</v>
      </c>
      <c r="H57" s="16">
        <v>12</v>
      </c>
      <c r="I57" s="16">
        <v>3</v>
      </c>
      <c r="J57" s="22">
        <v>9</v>
      </c>
      <c r="K57" s="21">
        <v>90</v>
      </c>
      <c r="L57" s="21">
        <v>27</v>
      </c>
      <c r="M57" s="21"/>
      <c r="N57" s="15">
        <v>30</v>
      </c>
      <c r="O57" s="15">
        <v>1448</v>
      </c>
      <c r="P57" s="16">
        <v>35</v>
      </c>
      <c r="Q57" s="21">
        <v>8</v>
      </c>
      <c r="R57" s="22">
        <v>0</v>
      </c>
      <c r="S57" s="23">
        <v>293</v>
      </c>
      <c r="T57" s="24">
        <v>3</v>
      </c>
      <c r="U57" s="21">
        <v>912</v>
      </c>
      <c r="V57" s="24">
        <v>27</v>
      </c>
      <c r="W57" s="21">
        <v>200</v>
      </c>
      <c r="X57" s="24">
        <v>0</v>
      </c>
      <c r="Y57" s="1">
        <v>49</v>
      </c>
    </row>
    <row r="58" ht="12.75" customHeight="1" spans="1:25">
      <c r="A58" s="14" t="s">
        <v>126</v>
      </c>
      <c r="B58" s="14" t="s">
        <v>127</v>
      </c>
      <c r="C58" s="15">
        <v>1562</v>
      </c>
      <c r="D58" s="15">
        <v>102</v>
      </c>
      <c r="E58" s="15">
        <v>1460</v>
      </c>
      <c r="F58" s="15">
        <v>27</v>
      </c>
      <c r="G58" s="15">
        <v>124</v>
      </c>
      <c r="H58" s="16">
        <v>13</v>
      </c>
      <c r="I58" s="16">
        <v>4</v>
      </c>
      <c r="J58" s="22">
        <v>11</v>
      </c>
      <c r="K58" s="21">
        <v>96</v>
      </c>
      <c r="L58" s="21">
        <v>27</v>
      </c>
      <c r="M58" s="21"/>
      <c r="N58" s="15">
        <v>75</v>
      </c>
      <c r="O58" s="15">
        <v>1414</v>
      </c>
      <c r="P58" s="16">
        <v>39</v>
      </c>
      <c r="Q58" s="21">
        <v>6</v>
      </c>
      <c r="R58" s="22">
        <v>0</v>
      </c>
      <c r="S58" s="23">
        <v>262</v>
      </c>
      <c r="T58" s="24">
        <v>12</v>
      </c>
      <c r="U58" s="21">
        <v>895</v>
      </c>
      <c r="V58" s="24">
        <v>62</v>
      </c>
      <c r="W58" s="21">
        <v>212</v>
      </c>
      <c r="X58" s="24">
        <v>1</v>
      </c>
      <c r="Y58" s="1">
        <v>46</v>
      </c>
    </row>
    <row r="59" ht="12.75" customHeight="1" spans="1:25">
      <c r="A59" s="14" t="s">
        <v>128</v>
      </c>
      <c r="B59" s="14" t="s">
        <v>129</v>
      </c>
      <c r="C59" s="15">
        <v>1030</v>
      </c>
      <c r="D59" s="15">
        <v>24</v>
      </c>
      <c r="E59" s="15">
        <v>1006</v>
      </c>
      <c r="F59" s="15">
        <v>16</v>
      </c>
      <c r="G59" s="15">
        <v>84</v>
      </c>
      <c r="H59" s="16">
        <v>7</v>
      </c>
      <c r="I59" s="16">
        <v>3</v>
      </c>
      <c r="J59" s="21">
        <v>7</v>
      </c>
      <c r="K59" s="21">
        <v>67</v>
      </c>
      <c r="L59" s="21">
        <v>16</v>
      </c>
      <c r="M59" s="21"/>
      <c r="N59" s="15">
        <v>8</v>
      </c>
      <c r="O59" s="15">
        <v>951</v>
      </c>
      <c r="P59" s="16">
        <v>21</v>
      </c>
      <c r="Q59" s="21">
        <v>5</v>
      </c>
      <c r="R59" s="21">
        <v>0</v>
      </c>
      <c r="S59" s="23">
        <v>214</v>
      </c>
      <c r="T59" s="24">
        <v>1</v>
      </c>
      <c r="U59" s="21">
        <v>568</v>
      </c>
      <c r="V59" s="24">
        <v>6</v>
      </c>
      <c r="W59" s="21">
        <v>143</v>
      </c>
      <c r="X59" s="24">
        <v>1</v>
      </c>
      <c r="Y59" s="1">
        <v>55</v>
      </c>
    </row>
    <row r="60" ht="12.75" customHeight="1" spans="1:25">
      <c r="A60" s="14" t="s">
        <v>130</v>
      </c>
      <c r="B60" s="14" t="s">
        <v>131</v>
      </c>
      <c r="C60" s="15">
        <v>2992</v>
      </c>
      <c r="D60" s="15">
        <v>211</v>
      </c>
      <c r="E60" s="15">
        <v>2781</v>
      </c>
      <c r="F60" s="15">
        <v>174</v>
      </c>
      <c r="G60" s="15">
        <v>185</v>
      </c>
      <c r="H60" s="16">
        <v>19</v>
      </c>
      <c r="I60" s="16">
        <v>4</v>
      </c>
      <c r="J60" s="21">
        <v>17</v>
      </c>
      <c r="K60" s="21">
        <v>145</v>
      </c>
      <c r="L60" s="21">
        <v>174</v>
      </c>
      <c r="M60" s="21"/>
      <c r="N60" s="15">
        <v>37</v>
      </c>
      <c r="O60" s="15">
        <v>2715</v>
      </c>
      <c r="P60" s="16">
        <v>59</v>
      </c>
      <c r="Q60" s="21">
        <v>16</v>
      </c>
      <c r="R60" s="21">
        <v>0</v>
      </c>
      <c r="S60" s="23">
        <v>657</v>
      </c>
      <c r="T60" s="24">
        <v>13</v>
      </c>
      <c r="U60" s="25">
        <v>1726</v>
      </c>
      <c r="V60" s="24">
        <v>24</v>
      </c>
      <c r="W60" s="21">
        <v>257</v>
      </c>
      <c r="X60" s="24">
        <v>0</v>
      </c>
      <c r="Y60" s="1">
        <v>66</v>
      </c>
    </row>
    <row r="61" ht="12.75" customHeight="1" spans="1:25">
      <c r="A61" s="14" t="s">
        <v>132</v>
      </c>
      <c r="B61" s="14" t="s">
        <v>133</v>
      </c>
      <c r="C61" s="15">
        <v>2388</v>
      </c>
      <c r="D61" s="15">
        <v>172</v>
      </c>
      <c r="E61" s="15">
        <v>2216</v>
      </c>
      <c r="F61" s="15">
        <v>75</v>
      </c>
      <c r="G61" s="15">
        <v>188</v>
      </c>
      <c r="H61" s="16">
        <v>20</v>
      </c>
      <c r="I61" s="16">
        <v>4</v>
      </c>
      <c r="J61" s="22">
        <v>16</v>
      </c>
      <c r="K61" s="21">
        <v>148</v>
      </c>
      <c r="L61" s="21">
        <v>75</v>
      </c>
      <c r="M61" s="21"/>
      <c r="N61" s="15">
        <v>97</v>
      </c>
      <c r="O61" s="15">
        <v>2161</v>
      </c>
      <c r="P61" s="16">
        <v>55</v>
      </c>
      <c r="Q61" s="21">
        <v>14</v>
      </c>
      <c r="R61" s="22">
        <v>0</v>
      </c>
      <c r="S61" s="23">
        <v>323</v>
      </c>
      <c r="T61" s="24">
        <v>18</v>
      </c>
      <c r="U61" s="25">
        <v>1582</v>
      </c>
      <c r="V61" s="24">
        <v>78</v>
      </c>
      <c r="W61" s="21">
        <v>187</v>
      </c>
      <c r="X61" s="24">
        <v>1</v>
      </c>
      <c r="Y61" s="1">
        <v>55</v>
      </c>
    </row>
    <row r="62" ht="12.75" customHeight="1" spans="1:25">
      <c r="A62" s="14" t="s">
        <v>134</v>
      </c>
      <c r="B62" s="14" t="s">
        <v>135</v>
      </c>
      <c r="C62" s="15">
        <v>1579</v>
      </c>
      <c r="D62" s="15">
        <v>123</v>
      </c>
      <c r="E62" s="15">
        <v>1456</v>
      </c>
      <c r="F62" s="15">
        <v>31</v>
      </c>
      <c r="G62" s="15">
        <v>123</v>
      </c>
      <c r="H62" s="16">
        <v>13</v>
      </c>
      <c r="I62" s="16">
        <v>3</v>
      </c>
      <c r="J62" s="21">
        <v>12</v>
      </c>
      <c r="K62" s="21">
        <v>95</v>
      </c>
      <c r="L62" s="21">
        <v>31</v>
      </c>
      <c r="M62" s="21"/>
      <c r="N62" s="15">
        <v>92</v>
      </c>
      <c r="O62" s="15">
        <v>1424</v>
      </c>
      <c r="P62" s="16">
        <v>33</v>
      </c>
      <c r="Q62" s="21">
        <v>7</v>
      </c>
      <c r="R62" s="21">
        <v>0</v>
      </c>
      <c r="S62" s="23">
        <v>176</v>
      </c>
      <c r="T62" s="24">
        <v>6</v>
      </c>
      <c r="U62" s="21">
        <v>1072</v>
      </c>
      <c r="V62" s="24">
        <v>85</v>
      </c>
      <c r="W62" s="21">
        <v>136</v>
      </c>
      <c r="X62" s="24">
        <v>1</v>
      </c>
      <c r="Y62" s="1">
        <v>32</v>
      </c>
    </row>
    <row r="63" ht="12.75" customHeight="1" spans="1:25">
      <c r="A63" s="14" t="s">
        <v>136</v>
      </c>
      <c r="B63" s="14" t="s">
        <v>137</v>
      </c>
      <c r="C63" s="15">
        <v>1421</v>
      </c>
      <c r="D63" s="15">
        <v>117</v>
      </c>
      <c r="E63" s="15">
        <v>1304</v>
      </c>
      <c r="F63" s="15">
        <v>76</v>
      </c>
      <c r="G63" s="15">
        <v>85</v>
      </c>
      <c r="H63" s="16">
        <v>11</v>
      </c>
      <c r="I63" s="16">
        <v>3</v>
      </c>
      <c r="J63" s="21">
        <v>5</v>
      </c>
      <c r="K63" s="21">
        <v>66</v>
      </c>
      <c r="L63" s="21">
        <v>76</v>
      </c>
      <c r="M63" s="21"/>
      <c r="N63" s="15">
        <v>41</v>
      </c>
      <c r="O63" s="15">
        <v>1274</v>
      </c>
      <c r="P63" s="16">
        <v>21</v>
      </c>
      <c r="Q63" s="21">
        <v>2</v>
      </c>
      <c r="R63" s="21">
        <v>0</v>
      </c>
      <c r="S63" s="23">
        <v>310</v>
      </c>
      <c r="T63" s="24">
        <v>9</v>
      </c>
      <c r="U63" s="21">
        <v>846</v>
      </c>
      <c r="V63" s="24">
        <v>31</v>
      </c>
      <c r="W63" s="21">
        <v>95</v>
      </c>
      <c r="X63" s="24">
        <v>1</v>
      </c>
      <c r="Y63" s="1">
        <v>30</v>
      </c>
    </row>
    <row r="64" ht="12.75" customHeight="1" spans="1:25">
      <c r="A64" s="14" t="s">
        <v>138</v>
      </c>
      <c r="B64" s="14" t="s">
        <v>139</v>
      </c>
      <c r="C64" s="15">
        <v>574</v>
      </c>
      <c r="D64" s="15">
        <v>50</v>
      </c>
      <c r="E64" s="15">
        <v>524</v>
      </c>
      <c r="F64" s="15">
        <v>9</v>
      </c>
      <c r="G64" s="15">
        <v>60</v>
      </c>
      <c r="H64" s="16">
        <v>7</v>
      </c>
      <c r="I64" s="16">
        <v>2</v>
      </c>
      <c r="J64" s="22">
        <v>4</v>
      </c>
      <c r="K64" s="21">
        <v>47</v>
      </c>
      <c r="L64" s="21">
        <v>9</v>
      </c>
      <c r="M64" s="21"/>
      <c r="N64" s="15">
        <v>41</v>
      </c>
      <c r="O64" s="15">
        <v>510</v>
      </c>
      <c r="P64" s="16">
        <v>19</v>
      </c>
      <c r="Q64" s="21">
        <v>2</v>
      </c>
      <c r="R64" s="22">
        <v>0</v>
      </c>
      <c r="S64" s="23">
        <v>44</v>
      </c>
      <c r="T64" s="24">
        <v>2</v>
      </c>
      <c r="U64" s="21">
        <v>398</v>
      </c>
      <c r="V64" s="24">
        <v>39</v>
      </c>
      <c r="W64" s="21">
        <v>47</v>
      </c>
      <c r="X64" s="24">
        <v>0</v>
      </c>
      <c r="Y64" s="1">
        <v>14</v>
      </c>
    </row>
    <row r="65" ht="12.75" customHeight="1" spans="1:25">
      <c r="A65" s="14" t="s">
        <v>140</v>
      </c>
      <c r="B65" s="14" t="s">
        <v>141</v>
      </c>
      <c r="C65" s="15">
        <v>524</v>
      </c>
      <c r="D65" s="15">
        <v>50</v>
      </c>
      <c r="E65" s="15">
        <v>474</v>
      </c>
      <c r="F65" s="15">
        <v>10</v>
      </c>
      <c r="G65" s="15">
        <v>43</v>
      </c>
      <c r="H65" s="16">
        <v>5</v>
      </c>
      <c r="I65" s="16">
        <v>1</v>
      </c>
      <c r="J65" s="22">
        <v>3</v>
      </c>
      <c r="K65" s="21">
        <v>34</v>
      </c>
      <c r="L65" s="21">
        <v>10</v>
      </c>
      <c r="M65" s="21"/>
      <c r="N65" s="15">
        <v>40</v>
      </c>
      <c r="O65" s="15">
        <v>462</v>
      </c>
      <c r="P65" s="16">
        <v>12</v>
      </c>
      <c r="Q65" s="21">
        <v>2</v>
      </c>
      <c r="R65" s="22">
        <v>0</v>
      </c>
      <c r="S65" s="23">
        <v>56</v>
      </c>
      <c r="T65" s="24">
        <v>3</v>
      </c>
      <c r="U65" s="21">
        <v>344</v>
      </c>
      <c r="V65" s="24">
        <v>36</v>
      </c>
      <c r="W65" s="21">
        <v>48</v>
      </c>
      <c r="X65" s="24">
        <v>1</v>
      </c>
      <c r="Y65" s="1">
        <v>12</v>
      </c>
    </row>
    <row r="66" ht="12.75" customHeight="1" spans="1:25">
      <c r="A66" s="14" t="s">
        <v>142</v>
      </c>
      <c r="B66" s="14" t="s">
        <v>143</v>
      </c>
      <c r="C66" s="15">
        <v>2260</v>
      </c>
      <c r="D66" s="15">
        <v>140</v>
      </c>
      <c r="E66" s="15">
        <v>2120</v>
      </c>
      <c r="F66" s="15">
        <v>82</v>
      </c>
      <c r="G66" s="15">
        <v>163</v>
      </c>
      <c r="H66" s="16">
        <v>17</v>
      </c>
      <c r="I66" s="16">
        <v>3</v>
      </c>
      <c r="J66" s="22">
        <v>15</v>
      </c>
      <c r="K66" s="21">
        <v>128</v>
      </c>
      <c r="L66" s="21">
        <v>82</v>
      </c>
      <c r="M66" s="21"/>
      <c r="N66" s="15">
        <v>58</v>
      </c>
      <c r="O66" s="15">
        <v>2043</v>
      </c>
      <c r="P66" s="16">
        <v>62</v>
      </c>
      <c r="Q66" s="21">
        <v>10</v>
      </c>
      <c r="R66" s="22">
        <v>0</v>
      </c>
      <c r="S66" s="23">
        <v>376</v>
      </c>
      <c r="T66" s="24">
        <v>6</v>
      </c>
      <c r="U66" s="21">
        <v>1302</v>
      </c>
      <c r="V66" s="24">
        <v>50</v>
      </c>
      <c r="W66" s="21">
        <v>293</v>
      </c>
      <c r="X66" s="24">
        <v>2</v>
      </c>
      <c r="Y66" s="1">
        <v>77</v>
      </c>
    </row>
    <row r="67" ht="12.75" customHeight="1" spans="1:25">
      <c r="A67" s="14" t="s">
        <v>144</v>
      </c>
      <c r="B67" s="14" t="s">
        <v>145</v>
      </c>
      <c r="C67" s="15">
        <v>744</v>
      </c>
      <c r="D67" s="15">
        <v>65</v>
      </c>
      <c r="E67" s="15">
        <v>679</v>
      </c>
      <c r="F67" s="15">
        <v>33</v>
      </c>
      <c r="G67" s="15">
        <v>53</v>
      </c>
      <c r="H67" s="16">
        <v>8</v>
      </c>
      <c r="I67" s="16">
        <v>3</v>
      </c>
      <c r="J67" s="21">
        <v>3</v>
      </c>
      <c r="K67" s="21">
        <v>39</v>
      </c>
      <c r="L67" s="21">
        <v>33</v>
      </c>
      <c r="M67" s="21"/>
      <c r="N67" s="15">
        <v>32</v>
      </c>
      <c r="O67" s="15">
        <v>662</v>
      </c>
      <c r="P67" s="16">
        <v>14</v>
      </c>
      <c r="Q67" s="21">
        <v>3</v>
      </c>
      <c r="R67" s="21">
        <v>0</v>
      </c>
      <c r="S67" s="23">
        <v>136</v>
      </c>
      <c r="T67" s="24">
        <v>7</v>
      </c>
      <c r="U67" s="21">
        <v>433</v>
      </c>
      <c r="V67" s="24">
        <v>24</v>
      </c>
      <c r="W67" s="21">
        <v>76</v>
      </c>
      <c r="X67" s="24">
        <v>1</v>
      </c>
      <c r="Y67" s="1">
        <v>17</v>
      </c>
    </row>
    <row r="68" ht="12.75" customHeight="1" spans="1:25">
      <c r="A68" s="14" t="s">
        <v>146</v>
      </c>
      <c r="B68" s="14" t="s">
        <v>147</v>
      </c>
      <c r="C68" s="15">
        <v>348</v>
      </c>
      <c r="D68" s="15">
        <v>29</v>
      </c>
      <c r="E68" s="15">
        <v>319</v>
      </c>
      <c r="F68" s="15">
        <v>12</v>
      </c>
      <c r="G68" s="15">
        <v>32</v>
      </c>
      <c r="H68" s="16">
        <v>2</v>
      </c>
      <c r="I68" s="16">
        <v>2</v>
      </c>
      <c r="J68" s="21">
        <v>4</v>
      </c>
      <c r="K68" s="21">
        <v>24</v>
      </c>
      <c r="L68" s="21">
        <v>12</v>
      </c>
      <c r="M68" s="21"/>
      <c r="N68" s="15">
        <v>17</v>
      </c>
      <c r="O68" s="15">
        <v>310</v>
      </c>
      <c r="P68" s="16">
        <v>8</v>
      </c>
      <c r="Q68" s="21">
        <v>2</v>
      </c>
      <c r="R68" s="21">
        <v>0</v>
      </c>
      <c r="S68" s="23">
        <v>60</v>
      </c>
      <c r="T68" s="24">
        <v>6</v>
      </c>
      <c r="U68" s="21">
        <v>194</v>
      </c>
      <c r="V68" s="24">
        <v>10</v>
      </c>
      <c r="W68" s="21">
        <v>46</v>
      </c>
      <c r="X68" s="24">
        <v>1</v>
      </c>
      <c r="Y68" s="1">
        <v>9</v>
      </c>
    </row>
    <row r="69" ht="12.75" customHeight="1" spans="1:25">
      <c r="A69" s="14" t="s">
        <v>148</v>
      </c>
      <c r="B69" s="14" t="s">
        <v>149</v>
      </c>
      <c r="C69" s="15">
        <v>920</v>
      </c>
      <c r="D69" s="15">
        <v>102</v>
      </c>
      <c r="E69" s="15">
        <v>818</v>
      </c>
      <c r="F69" s="15">
        <v>18</v>
      </c>
      <c r="G69" s="15">
        <v>63</v>
      </c>
      <c r="H69" s="16">
        <v>6</v>
      </c>
      <c r="I69" s="16">
        <v>2</v>
      </c>
      <c r="J69" s="22">
        <v>4</v>
      </c>
      <c r="K69" s="21">
        <v>51</v>
      </c>
      <c r="L69" s="21">
        <v>18</v>
      </c>
      <c r="M69" s="21"/>
      <c r="N69" s="15">
        <v>84</v>
      </c>
      <c r="O69" s="15">
        <v>808</v>
      </c>
      <c r="P69" s="16">
        <v>20</v>
      </c>
      <c r="Q69" s="21">
        <v>2</v>
      </c>
      <c r="R69" s="22">
        <v>0</v>
      </c>
      <c r="S69" s="23">
        <v>66</v>
      </c>
      <c r="T69" s="24">
        <v>2</v>
      </c>
      <c r="U69" s="21">
        <v>649</v>
      </c>
      <c r="V69" s="24">
        <v>81</v>
      </c>
      <c r="W69" s="21">
        <v>71</v>
      </c>
      <c r="X69" s="24">
        <v>1</v>
      </c>
      <c r="Y69" s="1">
        <v>10</v>
      </c>
    </row>
    <row r="70" ht="12.75" customHeight="1" spans="1:25">
      <c r="A70" s="14" t="s">
        <v>150</v>
      </c>
      <c r="B70" s="14" t="s">
        <v>151</v>
      </c>
      <c r="C70" s="15">
        <v>495</v>
      </c>
      <c r="D70" s="15">
        <v>40</v>
      </c>
      <c r="E70" s="15">
        <v>455</v>
      </c>
      <c r="F70" s="15">
        <v>8</v>
      </c>
      <c r="G70" s="15">
        <v>50</v>
      </c>
      <c r="H70" s="16">
        <v>5</v>
      </c>
      <c r="I70" s="16">
        <v>0</v>
      </c>
      <c r="J70" s="22">
        <v>5</v>
      </c>
      <c r="K70" s="21">
        <v>40</v>
      </c>
      <c r="L70" s="21">
        <v>8</v>
      </c>
      <c r="M70" s="21"/>
      <c r="N70" s="15">
        <v>32</v>
      </c>
      <c r="O70" s="15">
        <v>446</v>
      </c>
      <c r="P70" s="16">
        <v>13</v>
      </c>
      <c r="Q70" s="21">
        <v>1</v>
      </c>
      <c r="R70" s="22">
        <v>0</v>
      </c>
      <c r="S70" s="23">
        <v>45</v>
      </c>
      <c r="T70" s="24">
        <v>0</v>
      </c>
      <c r="U70" s="21">
        <v>333</v>
      </c>
      <c r="V70" s="24">
        <v>31</v>
      </c>
      <c r="W70" s="21">
        <v>54</v>
      </c>
      <c r="X70" s="24">
        <v>1</v>
      </c>
      <c r="Y70" s="1">
        <v>9</v>
      </c>
    </row>
    <row r="71" ht="12.75" customHeight="1" spans="1:25">
      <c r="A71" s="14" t="s">
        <v>152</v>
      </c>
      <c r="B71" s="14" t="s">
        <v>153</v>
      </c>
      <c r="C71" s="15">
        <v>243</v>
      </c>
      <c r="D71" s="15">
        <v>23</v>
      </c>
      <c r="E71" s="15">
        <v>220</v>
      </c>
      <c r="F71" s="15">
        <v>2</v>
      </c>
      <c r="G71" s="15">
        <v>23</v>
      </c>
      <c r="H71" s="16">
        <v>2</v>
      </c>
      <c r="I71" s="16">
        <v>0</v>
      </c>
      <c r="J71" s="21">
        <v>2</v>
      </c>
      <c r="K71" s="21">
        <v>19</v>
      </c>
      <c r="L71" s="21">
        <v>2</v>
      </c>
      <c r="M71" s="21"/>
      <c r="N71" s="15">
        <v>21</v>
      </c>
      <c r="O71" s="15">
        <v>216</v>
      </c>
      <c r="P71" s="16">
        <v>11</v>
      </c>
      <c r="Q71" s="21">
        <v>1</v>
      </c>
      <c r="R71" s="21">
        <v>0</v>
      </c>
      <c r="S71" s="23">
        <v>42</v>
      </c>
      <c r="T71" s="24">
        <v>0</v>
      </c>
      <c r="U71" s="21">
        <v>147</v>
      </c>
      <c r="V71" s="24">
        <v>20</v>
      </c>
      <c r="W71" s="21">
        <v>15</v>
      </c>
      <c r="X71" s="24">
        <v>1</v>
      </c>
      <c r="Y71" s="1">
        <v>4</v>
      </c>
    </row>
    <row r="72" ht="12.75" customHeight="1" spans="1:25">
      <c r="A72" s="14" t="s">
        <v>154</v>
      </c>
      <c r="B72" s="14" t="s">
        <v>155</v>
      </c>
      <c r="C72" s="15">
        <v>262</v>
      </c>
      <c r="D72" s="15">
        <v>35</v>
      </c>
      <c r="E72" s="15">
        <v>227</v>
      </c>
      <c r="F72" s="15">
        <v>7</v>
      </c>
      <c r="G72" s="15">
        <v>25</v>
      </c>
      <c r="H72" s="16">
        <v>3</v>
      </c>
      <c r="I72" s="16">
        <v>1</v>
      </c>
      <c r="J72" s="22">
        <v>1</v>
      </c>
      <c r="K72" s="21">
        <v>20</v>
      </c>
      <c r="L72" s="21">
        <v>7</v>
      </c>
      <c r="M72" s="21"/>
      <c r="N72" s="15">
        <v>28</v>
      </c>
      <c r="O72" s="15">
        <v>225</v>
      </c>
      <c r="P72" s="16">
        <v>10</v>
      </c>
      <c r="Q72" s="21">
        <v>1</v>
      </c>
      <c r="R72" s="22">
        <v>0</v>
      </c>
      <c r="S72" s="23">
        <v>26</v>
      </c>
      <c r="T72" s="24">
        <v>1</v>
      </c>
      <c r="U72" s="21">
        <v>169</v>
      </c>
      <c r="V72" s="24">
        <v>26</v>
      </c>
      <c r="W72" s="21">
        <v>19</v>
      </c>
      <c r="X72" s="24">
        <v>1</v>
      </c>
      <c r="Y72" s="1">
        <v>2</v>
      </c>
    </row>
    <row r="73" ht="12.75" customHeight="1" spans="1:25">
      <c r="A73" s="14" t="s">
        <v>156</v>
      </c>
      <c r="B73" s="14" t="s">
        <v>157</v>
      </c>
      <c r="C73" s="15">
        <v>1507</v>
      </c>
      <c r="D73" s="15">
        <v>62</v>
      </c>
      <c r="E73" s="15">
        <v>1445</v>
      </c>
      <c r="F73" s="15">
        <v>34</v>
      </c>
      <c r="G73" s="15">
        <v>117</v>
      </c>
      <c r="H73" s="16">
        <v>11</v>
      </c>
      <c r="I73" s="16">
        <v>4</v>
      </c>
      <c r="J73" s="21">
        <v>10</v>
      </c>
      <c r="K73" s="21">
        <v>92</v>
      </c>
      <c r="L73" s="21">
        <v>34</v>
      </c>
      <c r="M73" s="21"/>
      <c r="N73" s="15">
        <v>28</v>
      </c>
      <c r="O73" s="15">
        <v>1409</v>
      </c>
      <c r="P73" s="16">
        <v>43</v>
      </c>
      <c r="Q73" s="21">
        <v>7</v>
      </c>
      <c r="R73" s="21">
        <v>0</v>
      </c>
      <c r="S73" s="23">
        <v>402</v>
      </c>
      <c r="T73" s="24">
        <v>4</v>
      </c>
      <c r="U73" s="21">
        <v>810</v>
      </c>
      <c r="V73" s="24">
        <v>23</v>
      </c>
      <c r="W73" s="21">
        <v>147</v>
      </c>
      <c r="X73" s="24">
        <v>1</v>
      </c>
      <c r="Y73" s="1">
        <v>36</v>
      </c>
    </row>
    <row r="74" ht="12.75" customHeight="1" spans="1:25">
      <c r="A74" s="14" t="s">
        <v>158</v>
      </c>
      <c r="B74" s="14" t="s">
        <v>159</v>
      </c>
      <c r="C74" s="15">
        <v>1444</v>
      </c>
      <c r="D74" s="15">
        <v>75</v>
      </c>
      <c r="E74" s="15">
        <v>1369</v>
      </c>
      <c r="F74" s="15">
        <v>52</v>
      </c>
      <c r="G74" s="15">
        <v>98</v>
      </c>
      <c r="H74" s="16">
        <v>9</v>
      </c>
      <c r="I74" s="16">
        <v>3</v>
      </c>
      <c r="J74" s="21">
        <v>6</v>
      </c>
      <c r="K74" s="21">
        <v>80</v>
      </c>
      <c r="L74" s="21">
        <v>52</v>
      </c>
      <c r="M74" s="21"/>
      <c r="N74" s="15">
        <v>23</v>
      </c>
      <c r="O74" s="15">
        <v>1339</v>
      </c>
      <c r="P74" s="16">
        <v>36</v>
      </c>
      <c r="Q74" s="21">
        <v>6</v>
      </c>
      <c r="R74" s="21">
        <v>0</v>
      </c>
      <c r="S74" s="23">
        <v>283</v>
      </c>
      <c r="T74" s="24">
        <v>4</v>
      </c>
      <c r="U74" s="21">
        <v>836</v>
      </c>
      <c r="V74" s="24">
        <v>18</v>
      </c>
      <c r="W74" s="21">
        <v>178</v>
      </c>
      <c r="X74" s="24">
        <v>1</v>
      </c>
      <c r="Y74" s="1">
        <v>30</v>
      </c>
    </row>
    <row r="75" ht="12.75" customHeight="1" spans="1:25">
      <c r="A75" s="14" t="s">
        <v>160</v>
      </c>
      <c r="B75" s="14" t="s">
        <v>161</v>
      </c>
      <c r="C75" s="15">
        <v>759</v>
      </c>
      <c r="D75" s="15">
        <v>38</v>
      </c>
      <c r="E75" s="15">
        <v>721</v>
      </c>
      <c r="F75" s="15">
        <v>17</v>
      </c>
      <c r="G75" s="15">
        <v>65</v>
      </c>
      <c r="H75" s="16">
        <v>4</v>
      </c>
      <c r="I75" s="16">
        <v>3</v>
      </c>
      <c r="J75" s="22">
        <v>5</v>
      </c>
      <c r="K75" s="21">
        <v>53</v>
      </c>
      <c r="L75" s="21">
        <v>17</v>
      </c>
      <c r="M75" s="21"/>
      <c r="N75" s="15">
        <v>21</v>
      </c>
      <c r="O75" s="15">
        <v>704</v>
      </c>
      <c r="P75" s="16">
        <v>26</v>
      </c>
      <c r="Q75" s="21">
        <v>4</v>
      </c>
      <c r="R75" s="22">
        <v>0</v>
      </c>
      <c r="S75" s="23">
        <v>110</v>
      </c>
      <c r="T75" s="24">
        <v>5</v>
      </c>
      <c r="U75" s="21">
        <v>498</v>
      </c>
      <c r="V75" s="24">
        <v>15</v>
      </c>
      <c r="W75" s="21">
        <v>66</v>
      </c>
      <c r="X75" s="24">
        <v>1</v>
      </c>
      <c r="Y75" s="1">
        <v>17</v>
      </c>
    </row>
    <row r="76" ht="12.75" customHeight="1" spans="1:25">
      <c r="A76" s="14" t="s">
        <v>162</v>
      </c>
      <c r="B76" s="14" t="s">
        <v>163</v>
      </c>
      <c r="C76" s="15">
        <v>94</v>
      </c>
      <c r="D76" s="15">
        <v>15</v>
      </c>
      <c r="E76" s="15">
        <v>79</v>
      </c>
      <c r="F76" s="15">
        <v>3</v>
      </c>
      <c r="G76" s="15">
        <v>20</v>
      </c>
      <c r="H76" s="16">
        <v>4</v>
      </c>
      <c r="I76" s="16">
        <v>1</v>
      </c>
      <c r="J76" s="22">
        <v>1</v>
      </c>
      <c r="K76" s="21">
        <v>14</v>
      </c>
      <c r="L76" s="21">
        <v>3</v>
      </c>
      <c r="M76" s="21"/>
      <c r="N76" s="15">
        <v>12</v>
      </c>
      <c r="O76" s="15">
        <v>76</v>
      </c>
      <c r="P76" s="16">
        <v>10</v>
      </c>
      <c r="Q76" s="21">
        <v>0</v>
      </c>
      <c r="R76" s="22">
        <v>0</v>
      </c>
      <c r="S76" s="23">
        <v>1</v>
      </c>
      <c r="T76" s="24">
        <v>3</v>
      </c>
      <c r="U76" s="21">
        <v>53</v>
      </c>
      <c r="V76" s="24">
        <v>8</v>
      </c>
      <c r="W76" s="21">
        <v>12</v>
      </c>
      <c r="X76" s="24">
        <v>1</v>
      </c>
      <c r="Y76" s="1">
        <v>3</v>
      </c>
    </row>
    <row r="77" ht="12.75" customHeight="1" spans="1:25">
      <c r="A77" s="14" t="s">
        <v>164</v>
      </c>
      <c r="B77" s="14" t="s">
        <v>165</v>
      </c>
      <c r="C77" s="15">
        <v>1835</v>
      </c>
      <c r="D77" s="15">
        <v>153</v>
      </c>
      <c r="E77" s="15">
        <v>1682</v>
      </c>
      <c r="F77" s="15">
        <v>66</v>
      </c>
      <c r="G77" s="15">
        <v>131</v>
      </c>
      <c r="H77" s="16">
        <v>12</v>
      </c>
      <c r="I77" s="16">
        <v>4</v>
      </c>
      <c r="J77" s="22">
        <v>8</v>
      </c>
      <c r="K77" s="21">
        <v>107</v>
      </c>
      <c r="L77" s="21">
        <v>66</v>
      </c>
      <c r="M77" s="21"/>
      <c r="N77" s="15">
        <v>87</v>
      </c>
      <c r="O77" s="15">
        <v>1639</v>
      </c>
      <c r="P77" s="16">
        <v>45</v>
      </c>
      <c r="Q77" s="21">
        <v>9</v>
      </c>
      <c r="R77" s="22">
        <v>0</v>
      </c>
      <c r="S77" s="23">
        <v>256</v>
      </c>
      <c r="T77" s="24">
        <v>18</v>
      </c>
      <c r="U77" s="21">
        <v>1140</v>
      </c>
      <c r="V77" s="24">
        <v>65</v>
      </c>
      <c r="W77" s="21">
        <v>189</v>
      </c>
      <c r="X77" s="24">
        <v>4</v>
      </c>
      <c r="Y77" s="1">
        <v>43</v>
      </c>
    </row>
    <row r="78" ht="12.75" customHeight="1" spans="1:25">
      <c r="A78" s="14" t="s">
        <v>166</v>
      </c>
      <c r="B78" s="14" t="s">
        <v>167</v>
      </c>
      <c r="C78" s="15">
        <v>730</v>
      </c>
      <c r="D78" s="15">
        <v>53</v>
      </c>
      <c r="E78" s="15">
        <v>677</v>
      </c>
      <c r="F78" s="15">
        <v>13</v>
      </c>
      <c r="G78" s="15">
        <v>53</v>
      </c>
      <c r="H78" s="16">
        <v>5</v>
      </c>
      <c r="I78" s="16">
        <v>2</v>
      </c>
      <c r="J78" s="22">
        <v>4</v>
      </c>
      <c r="K78" s="21">
        <v>42</v>
      </c>
      <c r="L78" s="21">
        <v>13</v>
      </c>
      <c r="M78" s="21"/>
      <c r="N78" s="15">
        <v>40</v>
      </c>
      <c r="O78" s="15">
        <v>665</v>
      </c>
      <c r="P78" s="16">
        <v>18</v>
      </c>
      <c r="Q78" s="21">
        <v>2</v>
      </c>
      <c r="R78" s="22">
        <v>0</v>
      </c>
      <c r="S78" s="23">
        <v>69</v>
      </c>
      <c r="T78" s="24">
        <v>7</v>
      </c>
      <c r="U78" s="21">
        <v>483</v>
      </c>
      <c r="V78" s="24">
        <v>32</v>
      </c>
      <c r="W78" s="21">
        <v>93</v>
      </c>
      <c r="X78" s="24">
        <v>1</v>
      </c>
      <c r="Y78" s="1">
        <v>12</v>
      </c>
    </row>
    <row r="79" ht="12.75" customHeight="1" spans="1:25">
      <c r="A79" s="14" t="s">
        <v>168</v>
      </c>
      <c r="B79" s="14" t="s">
        <v>169</v>
      </c>
      <c r="C79" s="15">
        <v>961</v>
      </c>
      <c r="D79" s="15">
        <v>43</v>
      </c>
      <c r="E79" s="15">
        <v>918</v>
      </c>
      <c r="F79" s="15">
        <v>37</v>
      </c>
      <c r="G79" s="15">
        <v>63</v>
      </c>
      <c r="H79" s="16">
        <v>7</v>
      </c>
      <c r="I79" s="16">
        <v>2</v>
      </c>
      <c r="J79" s="21">
        <v>5</v>
      </c>
      <c r="K79" s="21">
        <v>49</v>
      </c>
      <c r="L79" s="21">
        <v>37</v>
      </c>
      <c r="M79" s="21"/>
      <c r="N79" s="15">
        <v>6</v>
      </c>
      <c r="O79" s="15">
        <v>884</v>
      </c>
      <c r="P79" s="16">
        <v>26</v>
      </c>
      <c r="Q79" s="21">
        <v>3</v>
      </c>
      <c r="R79" s="21">
        <v>0</v>
      </c>
      <c r="S79" s="23">
        <v>105</v>
      </c>
      <c r="T79" s="24">
        <v>0</v>
      </c>
      <c r="U79" s="21">
        <v>627</v>
      </c>
      <c r="V79" s="24">
        <v>6</v>
      </c>
      <c r="W79" s="21">
        <v>123</v>
      </c>
      <c r="X79" s="24">
        <v>0</v>
      </c>
      <c r="Y79" s="1">
        <v>34</v>
      </c>
    </row>
    <row r="80" ht="12.75" customHeight="1" spans="1:25">
      <c r="A80" s="14" t="s">
        <v>170</v>
      </c>
      <c r="B80" s="14" t="s">
        <v>171</v>
      </c>
      <c r="C80" s="15">
        <v>603</v>
      </c>
      <c r="D80" s="15">
        <v>40</v>
      </c>
      <c r="E80" s="15">
        <v>563</v>
      </c>
      <c r="F80" s="15">
        <v>18</v>
      </c>
      <c r="G80" s="15">
        <v>48</v>
      </c>
      <c r="H80" s="16">
        <v>4</v>
      </c>
      <c r="I80" s="16">
        <v>0</v>
      </c>
      <c r="J80" s="22">
        <v>3</v>
      </c>
      <c r="K80" s="21">
        <v>41</v>
      </c>
      <c r="L80" s="21">
        <v>18</v>
      </c>
      <c r="M80" s="21"/>
      <c r="N80" s="15">
        <v>22</v>
      </c>
      <c r="O80" s="15">
        <v>534</v>
      </c>
      <c r="P80" s="16">
        <v>9</v>
      </c>
      <c r="Q80" s="21">
        <v>0</v>
      </c>
      <c r="R80" s="22">
        <v>0</v>
      </c>
      <c r="S80" s="23">
        <v>53</v>
      </c>
      <c r="T80" s="24">
        <v>3</v>
      </c>
      <c r="U80" s="21">
        <v>419</v>
      </c>
      <c r="V80" s="24">
        <v>19</v>
      </c>
      <c r="W80" s="21">
        <v>53</v>
      </c>
      <c r="X80" s="24">
        <v>0</v>
      </c>
      <c r="Y80" s="1">
        <v>29</v>
      </c>
    </row>
    <row r="81" ht="12.75" customHeight="1" spans="1:25">
      <c r="A81" s="14" t="s">
        <v>172</v>
      </c>
      <c r="B81" s="14" t="s">
        <v>173</v>
      </c>
      <c r="C81" s="15">
        <v>1893</v>
      </c>
      <c r="D81" s="15">
        <v>82</v>
      </c>
      <c r="E81" s="15">
        <v>1811</v>
      </c>
      <c r="F81" s="15">
        <v>75</v>
      </c>
      <c r="G81" s="15">
        <v>126</v>
      </c>
      <c r="H81" s="16">
        <v>10</v>
      </c>
      <c r="I81" s="16">
        <v>4</v>
      </c>
      <c r="J81" s="21">
        <v>12</v>
      </c>
      <c r="K81" s="21">
        <v>100</v>
      </c>
      <c r="L81" s="21">
        <v>75</v>
      </c>
      <c r="M81" s="21"/>
      <c r="N81" s="15">
        <v>7</v>
      </c>
      <c r="O81" s="15">
        <v>1772</v>
      </c>
      <c r="P81" s="16">
        <v>49</v>
      </c>
      <c r="Q81" s="21">
        <v>9</v>
      </c>
      <c r="R81" s="21">
        <v>0</v>
      </c>
      <c r="S81" s="23">
        <v>417</v>
      </c>
      <c r="T81" s="24">
        <v>4</v>
      </c>
      <c r="U81" s="21">
        <v>990</v>
      </c>
      <c r="V81" s="24">
        <v>3</v>
      </c>
      <c r="W81" s="21">
        <v>307</v>
      </c>
      <c r="X81" s="24">
        <v>0</v>
      </c>
      <c r="Y81" s="1">
        <v>39</v>
      </c>
    </row>
    <row r="82" ht="12.75" customHeight="1" spans="1:25">
      <c r="A82" s="14" t="s">
        <v>174</v>
      </c>
      <c r="B82" s="14" t="s">
        <v>175</v>
      </c>
      <c r="C82" s="15">
        <v>1076</v>
      </c>
      <c r="D82" s="15">
        <v>69</v>
      </c>
      <c r="E82" s="15">
        <v>1007</v>
      </c>
      <c r="F82" s="15">
        <v>20</v>
      </c>
      <c r="G82" s="15">
        <v>76</v>
      </c>
      <c r="H82" s="16">
        <v>7</v>
      </c>
      <c r="I82" s="16">
        <v>2</v>
      </c>
      <c r="J82" s="21">
        <v>6</v>
      </c>
      <c r="K82" s="21">
        <v>61</v>
      </c>
      <c r="L82" s="21">
        <v>20</v>
      </c>
      <c r="M82" s="21"/>
      <c r="N82" s="15">
        <v>49</v>
      </c>
      <c r="O82" s="15">
        <v>980</v>
      </c>
      <c r="P82" s="16">
        <v>20</v>
      </c>
      <c r="Q82" s="21">
        <v>3</v>
      </c>
      <c r="R82" s="21">
        <v>0</v>
      </c>
      <c r="S82" s="23">
        <v>182</v>
      </c>
      <c r="T82" s="24">
        <v>10</v>
      </c>
      <c r="U82" s="21">
        <v>638</v>
      </c>
      <c r="V82" s="24">
        <v>38</v>
      </c>
      <c r="W82" s="21">
        <v>137</v>
      </c>
      <c r="X82" s="24">
        <v>1</v>
      </c>
      <c r="Y82" s="1">
        <v>27</v>
      </c>
    </row>
    <row r="83" ht="12.75" customHeight="1" spans="1:25">
      <c r="A83" s="14" t="s">
        <v>176</v>
      </c>
      <c r="B83" s="14" t="s">
        <v>177</v>
      </c>
      <c r="C83" s="15">
        <v>312</v>
      </c>
      <c r="D83" s="15">
        <v>10</v>
      </c>
      <c r="E83" s="15">
        <v>302</v>
      </c>
      <c r="F83" s="15">
        <v>5</v>
      </c>
      <c r="G83" s="15">
        <v>35</v>
      </c>
      <c r="H83" s="16">
        <v>3</v>
      </c>
      <c r="I83" s="16">
        <v>5</v>
      </c>
      <c r="J83" s="21">
        <v>2</v>
      </c>
      <c r="K83" s="21">
        <v>25</v>
      </c>
      <c r="L83" s="21">
        <v>5</v>
      </c>
      <c r="M83" s="21"/>
      <c r="N83" s="15">
        <v>5</v>
      </c>
      <c r="O83" s="15">
        <v>298</v>
      </c>
      <c r="P83" s="16">
        <v>11</v>
      </c>
      <c r="Q83" s="21">
        <v>3</v>
      </c>
      <c r="R83" s="21">
        <v>0</v>
      </c>
      <c r="S83" s="23">
        <v>47</v>
      </c>
      <c r="T83" s="24">
        <v>0</v>
      </c>
      <c r="U83" s="21">
        <v>195</v>
      </c>
      <c r="V83" s="24">
        <v>5</v>
      </c>
      <c r="W83" s="21">
        <v>42</v>
      </c>
      <c r="X83" s="24">
        <v>0</v>
      </c>
      <c r="Y83" s="1">
        <v>4</v>
      </c>
    </row>
    <row r="84" ht="12.75" customHeight="1" spans="1:25">
      <c r="A84" s="14" t="s">
        <v>178</v>
      </c>
      <c r="B84" s="14" t="s">
        <v>179</v>
      </c>
      <c r="C84" s="15">
        <v>2653</v>
      </c>
      <c r="D84" s="15">
        <v>106</v>
      </c>
      <c r="E84" s="15">
        <v>2547</v>
      </c>
      <c r="F84" s="15">
        <v>71</v>
      </c>
      <c r="G84" s="15">
        <v>156</v>
      </c>
      <c r="H84" s="16">
        <v>14</v>
      </c>
      <c r="I84" s="16">
        <v>4</v>
      </c>
      <c r="J84" s="22">
        <v>9</v>
      </c>
      <c r="K84" s="21">
        <v>129</v>
      </c>
      <c r="L84" s="21">
        <v>71</v>
      </c>
      <c r="M84" s="21"/>
      <c r="N84" s="15">
        <v>35</v>
      </c>
      <c r="O84" s="15">
        <v>2501</v>
      </c>
      <c r="P84" s="16">
        <v>60</v>
      </c>
      <c r="Q84" s="21">
        <v>11</v>
      </c>
      <c r="R84" s="22">
        <v>0</v>
      </c>
      <c r="S84" s="23">
        <v>336</v>
      </c>
      <c r="T84" s="24">
        <v>7</v>
      </c>
      <c r="U84" s="21">
        <v>1838</v>
      </c>
      <c r="V84" s="24">
        <v>26</v>
      </c>
      <c r="W84" s="21">
        <v>256</v>
      </c>
      <c r="X84" s="24">
        <v>2</v>
      </c>
      <c r="Y84" s="1">
        <v>46</v>
      </c>
    </row>
    <row r="85" ht="12.75" customHeight="1" spans="1:25">
      <c r="A85" s="14" t="s">
        <v>180</v>
      </c>
      <c r="B85" s="14" t="s">
        <v>181</v>
      </c>
      <c r="C85" s="15">
        <v>2898</v>
      </c>
      <c r="D85" s="15">
        <v>165</v>
      </c>
      <c r="E85" s="15">
        <v>2733</v>
      </c>
      <c r="F85" s="15">
        <v>117</v>
      </c>
      <c r="G85" s="15">
        <v>169</v>
      </c>
      <c r="H85" s="16">
        <v>16</v>
      </c>
      <c r="I85" s="16">
        <v>4</v>
      </c>
      <c r="J85" s="21">
        <v>11</v>
      </c>
      <c r="K85" s="21">
        <v>138</v>
      </c>
      <c r="L85" s="21">
        <v>117</v>
      </c>
      <c r="M85" s="21"/>
      <c r="N85" s="15">
        <v>48</v>
      </c>
      <c r="O85" s="15">
        <v>2632</v>
      </c>
      <c r="P85" s="16">
        <v>79</v>
      </c>
      <c r="Q85" s="21">
        <v>8</v>
      </c>
      <c r="R85" s="21">
        <v>0</v>
      </c>
      <c r="S85" s="23">
        <v>502</v>
      </c>
      <c r="T85" s="24">
        <v>11</v>
      </c>
      <c r="U85" s="25">
        <v>1757</v>
      </c>
      <c r="V85" s="24">
        <v>37</v>
      </c>
      <c r="W85" s="21">
        <v>286</v>
      </c>
      <c r="X85" s="24">
        <v>0</v>
      </c>
      <c r="Y85" s="1">
        <v>101</v>
      </c>
    </row>
    <row r="86" ht="12.75" customHeight="1" spans="1:25">
      <c r="A86" s="14" t="s">
        <v>182</v>
      </c>
      <c r="B86" s="14" t="s">
        <v>183</v>
      </c>
      <c r="C86" s="15">
        <v>1424</v>
      </c>
      <c r="D86" s="15">
        <v>64</v>
      </c>
      <c r="E86" s="15">
        <v>1360</v>
      </c>
      <c r="F86" s="15">
        <v>40</v>
      </c>
      <c r="G86" s="15">
        <v>94</v>
      </c>
      <c r="H86" s="16">
        <v>10</v>
      </c>
      <c r="I86" s="16">
        <v>3</v>
      </c>
      <c r="J86" s="21">
        <v>6</v>
      </c>
      <c r="K86" s="21">
        <v>75</v>
      </c>
      <c r="L86" s="21">
        <v>40</v>
      </c>
      <c r="M86" s="21"/>
      <c r="N86" s="15">
        <v>24</v>
      </c>
      <c r="O86" s="15">
        <v>1318</v>
      </c>
      <c r="P86" s="16">
        <v>45</v>
      </c>
      <c r="Q86" s="21">
        <v>6</v>
      </c>
      <c r="R86" s="21">
        <v>0</v>
      </c>
      <c r="S86" s="23">
        <v>137</v>
      </c>
      <c r="T86" s="24">
        <v>10</v>
      </c>
      <c r="U86" s="21">
        <v>972</v>
      </c>
      <c r="V86" s="24">
        <v>13</v>
      </c>
      <c r="W86" s="21">
        <v>158</v>
      </c>
      <c r="X86" s="24">
        <v>1</v>
      </c>
      <c r="Y86" s="1">
        <v>42</v>
      </c>
    </row>
    <row r="87" ht="12.75" customHeight="1" spans="1:25">
      <c r="A87" s="14" t="s">
        <v>184</v>
      </c>
      <c r="B87" s="14" t="s">
        <v>185</v>
      </c>
      <c r="C87" s="15">
        <v>1017</v>
      </c>
      <c r="D87" s="15">
        <v>55</v>
      </c>
      <c r="E87" s="15">
        <v>962</v>
      </c>
      <c r="F87" s="15">
        <v>31</v>
      </c>
      <c r="G87" s="15">
        <v>68</v>
      </c>
      <c r="H87" s="16">
        <v>6</v>
      </c>
      <c r="I87" s="16">
        <v>3</v>
      </c>
      <c r="J87" s="21">
        <v>5</v>
      </c>
      <c r="K87" s="21">
        <v>54</v>
      </c>
      <c r="L87" s="21">
        <v>31</v>
      </c>
      <c r="M87" s="21"/>
      <c r="N87" s="15">
        <v>24</v>
      </c>
      <c r="O87" s="15">
        <v>932</v>
      </c>
      <c r="P87" s="16">
        <v>32</v>
      </c>
      <c r="Q87" s="21">
        <v>3</v>
      </c>
      <c r="R87" s="21">
        <v>0</v>
      </c>
      <c r="S87" s="23">
        <v>189</v>
      </c>
      <c r="T87" s="24">
        <v>6</v>
      </c>
      <c r="U87" s="21">
        <v>624</v>
      </c>
      <c r="V87" s="24">
        <v>17</v>
      </c>
      <c r="W87" s="21">
        <v>84</v>
      </c>
      <c r="X87" s="24">
        <v>1</v>
      </c>
      <c r="Y87" s="1">
        <v>30</v>
      </c>
    </row>
    <row r="88" ht="12.75" customHeight="1" spans="1:25">
      <c r="A88" s="14" t="s">
        <v>186</v>
      </c>
      <c r="B88" s="14" t="s">
        <v>187</v>
      </c>
      <c r="C88" s="15">
        <v>738</v>
      </c>
      <c r="D88" s="15">
        <v>53</v>
      </c>
      <c r="E88" s="15">
        <v>685</v>
      </c>
      <c r="F88" s="15">
        <v>25</v>
      </c>
      <c r="G88" s="15">
        <v>53</v>
      </c>
      <c r="H88" s="16">
        <v>6</v>
      </c>
      <c r="I88" s="16">
        <v>1</v>
      </c>
      <c r="J88" s="21">
        <v>1</v>
      </c>
      <c r="K88" s="21">
        <v>45</v>
      </c>
      <c r="L88" s="21">
        <v>25</v>
      </c>
      <c r="M88" s="21"/>
      <c r="N88" s="15">
        <v>28</v>
      </c>
      <c r="O88" s="15">
        <v>649</v>
      </c>
      <c r="P88" s="16">
        <v>22</v>
      </c>
      <c r="Q88" s="21">
        <v>0</v>
      </c>
      <c r="R88" s="21">
        <v>0</v>
      </c>
      <c r="S88" s="23">
        <v>70</v>
      </c>
      <c r="T88" s="24">
        <v>10</v>
      </c>
      <c r="U88" s="21">
        <v>479</v>
      </c>
      <c r="V88" s="24">
        <v>16</v>
      </c>
      <c r="W88" s="21">
        <v>78</v>
      </c>
      <c r="X88" s="24">
        <v>2</v>
      </c>
      <c r="Y88" s="1">
        <v>36</v>
      </c>
    </row>
    <row r="89" ht="13.5" customHeight="1" spans="1:25">
      <c r="A89" s="30" t="s">
        <v>188</v>
      </c>
      <c r="B89" s="30" t="s">
        <v>189</v>
      </c>
      <c r="C89" s="31">
        <v>1030</v>
      </c>
      <c r="D89" s="31">
        <v>82</v>
      </c>
      <c r="E89" s="31">
        <v>948</v>
      </c>
      <c r="F89" s="31">
        <v>70</v>
      </c>
      <c r="G89" s="31">
        <v>61</v>
      </c>
      <c r="H89" s="32">
        <v>6</v>
      </c>
      <c r="I89" s="32">
        <v>4</v>
      </c>
      <c r="J89" s="33">
        <v>3</v>
      </c>
      <c r="K89" s="33">
        <v>48</v>
      </c>
      <c r="L89" s="33">
        <v>70</v>
      </c>
      <c r="M89" s="33"/>
      <c r="N89" s="31">
        <v>12</v>
      </c>
      <c r="O89" s="31">
        <v>871</v>
      </c>
      <c r="P89" s="32">
        <v>20</v>
      </c>
      <c r="Q89" s="33">
        <v>2</v>
      </c>
      <c r="R89" s="33">
        <v>0</v>
      </c>
      <c r="S89" s="34">
        <v>174</v>
      </c>
      <c r="T89" s="35">
        <v>1</v>
      </c>
      <c r="U89" s="33">
        <v>550</v>
      </c>
      <c r="V89" s="35">
        <v>10</v>
      </c>
      <c r="W89" s="33">
        <v>125</v>
      </c>
      <c r="X89" s="35">
        <v>1</v>
      </c>
      <c r="Y89" s="36">
        <v>77</v>
      </c>
    </row>
    <row r="94" ht="12.75" customHeight="1" spans="17:17">
      <c r="Q94" s="23"/>
    </row>
    <row r="95" ht="12.75" customHeight="1" spans="17:17">
      <c r="Q95" s="23"/>
    </row>
  </sheetData>
  <mergeCells count="26">
    <mergeCell ref="G3:K3"/>
    <mergeCell ref="O3:Y3"/>
    <mergeCell ref="C3:C5"/>
    <mergeCell ref="D3:D5"/>
    <mergeCell ref="E3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A3:B5"/>
  </mergeCells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F017DE59BD9D4BA6A14289BDF31CE3" ma:contentTypeVersion="8" ma:contentTypeDescription="Create a new document." ma:contentTypeScope="" ma:versionID="4378cceb81d35d88f14516f1a31e4363">
  <xsd:schema xmlns:xsd="http://www.w3.org/2001/XMLSchema" xmlns:xs="http://www.w3.org/2001/XMLSchema" xmlns:p="http://schemas.microsoft.com/office/2006/metadata/properties" xmlns:ns1="http://schemas.microsoft.com/sharepoint/v3" xmlns:ns2="4a2ce632-3ebe-48ff-a8b1-ed342ea1f401" xmlns:ns3="68913d9e-3541-451c-9afb-339bfbb0cd4a" targetNamespace="http://schemas.microsoft.com/office/2006/metadata/properties" ma:root="true" ma:fieldsID="3aefb4baeec184e9eb301a370d5abc31" ns1:_="" ns2:_="" ns3:_="">
    <xsd:import namespace="http://schemas.microsoft.com/sharepoint/v3"/>
    <xsd:import namespace="4a2ce632-3ebe-48ff-a8b1-ed342ea1f401"/>
    <xsd:import namespace="68913d9e-3541-451c-9afb-339bfbb0cd4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_dlc_DocId" minOccurs="0"/>
                <xsd:element ref="ns2:_dlc_DocIdUrl" minOccurs="0"/>
                <xsd:element ref="ns2:_dlc_DocIdPersistId" minOccurs="0"/>
                <xsd:element ref="ns2:TaxKeywordTaxHTField" minOccurs="0"/>
                <xsd:element ref="ns2:TaxCatchAll" minOccurs="0"/>
                <xsd:element ref="ns3:YayinTarihi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ce632-3ebe-48ff-a8b1-ed342ea1f4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KeywordTaxHTField" ma:index="15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6" nillable="true" ma:displayName="Taxonomy Catch All Column" ma:description="" ma:hidden="true" ma:list="{50a209d2-4676-4faf-9977-419d27bce538}" ma:internalName="TaxCatchAll" ma:showField="CatchAllData" ma:web="4a2ce632-3ebe-48ff-a8b1-ed342ea1f4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913d9e-3541-451c-9afb-339bfbb0cd4a" elementFormDefault="qualified">
    <xsd:import namespace="http://schemas.microsoft.com/office/2006/documentManagement/types"/>
    <xsd:import namespace="http://schemas.microsoft.com/office/infopath/2007/PartnerControls"/>
    <xsd:element name="YayinTarihi" ma:index="18" nillable="true" ma:displayName="Yayın Tarihi" ma:format="DateOnly" ma:internalName="YayinTarihi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4a2ce632-3ebe-48ff-a8b1-ed342ea1f401">
      <Terms xmlns="http://schemas.microsoft.com/office/infopath/2007/PartnerControls"/>
    </TaxKeywordTaxHTField>
    <YayinTarihi xmlns="68913d9e-3541-451c-9afb-339bfbb0cd4a" xsi:nil="true"/>
    <PublishingExpirationDate xmlns="http://schemas.microsoft.com/sharepoint/v3" xsi:nil="true"/>
    <PublishingStartDate xmlns="http://schemas.microsoft.com/sharepoint/v3" xsi:nil="true"/>
    <TaxCatchAll xmlns="4a2ce632-3ebe-48ff-a8b1-ed342ea1f401"/>
    <_dlc_DocId xmlns="4a2ce632-3ebe-48ff-a8b1-ed342ea1f401">DKFT66RQZEX3-1797567310-683</_dlc_DocId>
    <_dlc_DocIdUrl xmlns="4a2ce632-3ebe-48ff-a8b1-ed342ea1f401">
      <Url>https://stratejigelistirme.diyanet.gov.tr/_layouts/15/DocIdRedir.aspx?ID=DKFT66RQZEX3-1797567310-683</Url>
      <Description>DKFT66RQZEX3-1797567310-683</Description>
    </_dlc_DocIdUrl>
  </documentManagement>
</p:properties>
</file>

<file path=customXml/itemProps1.xml><?xml version="1.0" encoding="utf-8"?>
<ds:datastoreItem xmlns:ds="http://schemas.openxmlformats.org/officeDocument/2006/customXml" ds:itemID="{6D8E6A5B-323D-492C-B936-1465CA5F8A90}"/>
</file>

<file path=customXml/itemProps2.xml><?xml version="1.0" encoding="utf-8"?>
<ds:datastoreItem xmlns:ds="http://schemas.openxmlformats.org/officeDocument/2006/customXml" ds:itemID="{ADAFEB70-8C5D-47DE-915B-926525B25727}"/>
</file>

<file path=customXml/itemProps3.xml><?xml version="1.0" encoding="utf-8"?>
<ds:datastoreItem xmlns:ds="http://schemas.openxmlformats.org/officeDocument/2006/customXml" ds:itemID="{CA06A3F7-9234-4C26-8D6F-8A553D7CC061}"/>
</file>

<file path=customXml/itemProps4.xml><?xml version="1.0" encoding="utf-8"?>
<ds:datastoreItem xmlns:ds="http://schemas.openxmlformats.org/officeDocument/2006/customXml" ds:itemID="{788955B1-66F2-40E3-A4E3-4E700905BB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1.3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Abdulkerim SARI</dc:creator>
  <cp:lastModifiedBy>abdulkerim.sari</cp:lastModifiedBy>
  <dcterms:created xsi:type="dcterms:W3CDTF">2024-05-17T09:00:00Z</dcterms:created>
  <dcterms:modified xsi:type="dcterms:W3CDTF">2024-05-17T13:28:00Z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6108FC9D59554662B30AE4E6AC8ED7FC_12</vt:lpwstr>
  </property>
  <property fmtid="{D5CDD505-2E9C-101B-9397-08002B2CF9AE}" pid="3" name="KSOProductBuildVer">
    <vt:lpwstr>1033-12.2.0.16909</vt:lpwstr>
  </property>
  <property fmtid="{D5CDD505-2E9C-101B-9397-08002B2CF9AE}" pid="4" name="ContentTypeId">
    <vt:lpwstr>0x010100EDF017DE59BD9D4BA6A14289BDF31CE3</vt:lpwstr>
  </property>
  <property fmtid="{D5CDD505-2E9C-101B-9397-08002B2CF9AE}" pid="5" name="_dlc_DocIdItemGuid">
    <vt:lpwstr>bcdf12b2-604d-4caf-9221-e9415ffcc708</vt:lpwstr>
  </property>
</Properties>
</file>